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gacloud.sharepoint.com/sites/ei/Index/General-CPI/monthlyCPI/2023/Oct 2023/Publication/Tables/"/>
    </mc:Choice>
  </mc:AlternateContent>
  <xr:revisionPtr revIDLastSave="6833" documentId="13_ncr:1_{150F8DBE-AEE9-48D0-ABA2-873B4721EE17}" xr6:coauthVersionLast="47" xr6:coauthVersionMax="47" xr10:uidLastSave="{4D2EEADD-C411-45A0-AE5E-B26A417A692A}"/>
  <workbookProtection workbookAlgorithmName="SHA-512" workbookHashValue="cu04tXlKqgXyqeTGIsbwehicaYRT/fP7jZhUCpcRTyXbE3+blmnj/oSu2bedZf7MV8TI3Du19MtR5aBlcAf9jw==" workbookSaltValue="keEuCgwIYza/MpF3T5df8g==" workbookSpinCount="100000" lockStructure="1"/>
  <bookViews>
    <workbookView xWindow="-120" yWindow="-120" windowWidth="29040" windowHeight="15720" tabRatio="599" activeTab="5" xr2:uid="{AC3284D4-FD60-420F-8E50-4C7FCA5C3EB9}"/>
  </bookViews>
  <sheets>
    <sheet name="Contents" sheetId="1" r:id="rId1"/>
    <sheet name="1" sheetId="2" r:id="rId2"/>
    <sheet name="2.01" sheetId="4" r:id="rId3"/>
    <sheet name="2.02" sheetId="6" r:id="rId4"/>
    <sheet name="2.03" sheetId="5" r:id="rId5"/>
    <sheet name="3" sheetId="12" r:id="rId6"/>
    <sheet name="4.01" sheetId="11" r:id="rId7"/>
    <sheet name="4.02" sheetId="14" r:id="rId8"/>
  </sheets>
  <definedNames>
    <definedName name="_xlnm._FilterDatabase" localSheetId="3" hidden="1">'2.02'!$B$1:$B$83</definedName>
    <definedName name="_xlnm._FilterDatabase" localSheetId="6" hidden="1">'4.01'!#REF!</definedName>
    <definedName name="_xlnm.Print_Area" localSheetId="1">'1'!$A$2:$H$130</definedName>
    <definedName name="_xlnm.Print_Area" localSheetId="2">'2.01'!$A$7:$C$77</definedName>
    <definedName name="_xlnm.Print_Area" localSheetId="3">'2.02'!$A$8:$AS$77</definedName>
    <definedName name="_xlnm.Print_Area" localSheetId="4">'2.03'!$A$8:$AS$77</definedName>
    <definedName name="_xlnm.Print_Area" localSheetId="6">'4.01'!$A$7:$N$76</definedName>
    <definedName name="_xlnm.Print_Area" localSheetId="7">'4.02'!$A$6:$N$75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10" i="5" l="1"/>
  <c r="BM11" i="5"/>
  <c r="BM12" i="5"/>
  <c r="BM13" i="5"/>
  <c r="BM14" i="5"/>
  <c r="BM15" i="5"/>
  <c r="BM16" i="5"/>
  <c r="BM17" i="5"/>
  <c r="BM18" i="5"/>
  <c r="BM19" i="5"/>
  <c r="BM20" i="5"/>
  <c r="BM21" i="5"/>
  <c r="BM22" i="5"/>
  <c r="BM23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7" i="5"/>
  <c r="BM38" i="5"/>
  <c r="BM39" i="5"/>
  <c r="BM40" i="5"/>
  <c r="BM41" i="5"/>
  <c r="BM42" i="5"/>
  <c r="BM43" i="5"/>
  <c r="BM44" i="5"/>
  <c r="BM45" i="5"/>
  <c r="BM46" i="5"/>
  <c r="BM47" i="5"/>
  <c r="BM48" i="5"/>
  <c r="BM49" i="5"/>
  <c r="BM50" i="5"/>
  <c r="BM51" i="5"/>
  <c r="BM52" i="5"/>
  <c r="BM53" i="5"/>
  <c r="BM54" i="5"/>
  <c r="BM55" i="5"/>
  <c r="BM56" i="5"/>
  <c r="BM57" i="5"/>
  <c r="BM58" i="5"/>
  <c r="BM59" i="5"/>
  <c r="BM60" i="5"/>
  <c r="BM61" i="5"/>
  <c r="BM62" i="5"/>
  <c r="BM63" i="5"/>
  <c r="BM64" i="5"/>
  <c r="BM65" i="5"/>
  <c r="BM66" i="5"/>
  <c r="BM67" i="5"/>
  <c r="BM68" i="5"/>
  <c r="BM69" i="5"/>
  <c r="BM70" i="5"/>
  <c r="BM71" i="5"/>
  <c r="BM72" i="5"/>
  <c r="BM73" i="5"/>
  <c r="BM74" i="5"/>
  <c r="BM75" i="5"/>
  <c r="BM76" i="5"/>
  <c r="BM77" i="5"/>
  <c r="BM9" i="5"/>
  <c r="BF9" i="6" l="1"/>
  <c r="AX56" i="6" l="1"/>
  <c r="AX57" i="6"/>
  <c r="AX58" i="6"/>
  <c r="AX59" i="6"/>
  <c r="AX60" i="6"/>
  <c r="AX61" i="6"/>
  <c r="AX62" i="6"/>
  <c r="AX63" i="6"/>
  <c r="AX64" i="6"/>
  <c r="AX65" i="6"/>
  <c r="AX66" i="6"/>
  <c r="AX67" i="6"/>
  <c r="AX68" i="6"/>
  <c r="AX69" i="6"/>
  <c r="AX70" i="6"/>
  <c r="AX71" i="6"/>
  <c r="AX72" i="6"/>
  <c r="AX73" i="6"/>
  <c r="AX74" i="6"/>
  <c r="AX75" i="6"/>
  <c r="AX76" i="6"/>
  <c r="AX77" i="6"/>
  <c r="AV75" i="5" l="1"/>
  <c r="AS68" i="6" l="1"/>
  <c r="AP25" i="6"/>
  <c r="AQ25" i="6"/>
  <c r="AR25" i="6"/>
  <c r="AC77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9" i="5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1" i="6"/>
  <c r="AC72" i="6"/>
  <c r="AC73" i="6"/>
  <c r="AC75" i="6"/>
  <c r="AC76" i="6"/>
  <c r="AC77" i="6"/>
  <c r="AC9" i="6"/>
  <c r="G136" i="2" l="1"/>
  <c r="H136" i="2"/>
  <c r="U74" i="5" l="1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3" i="5"/>
  <c r="U75" i="5"/>
  <c r="U76" i="5"/>
  <c r="U77" i="5"/>
  <c r="U9" i="5"/>
  <c r="G131" i="2" l="1"/>
  <c r="G144" i="2"/>
  <c r="G149" i="2"/>
  <c r="H131" i="2" l="1"/>
</calcChain>
</file>

<file path=xl/sharedStrings.xml><?xml version="1.0" encoding="utf-8"?>
<sst xmlns="http://schemas.openxmlformats.org/spreadsheetml/2006/main" count="1036" uniqueCount="194">
  <si>
    <t>List of tables</t>
  </si>
  <si>
    <t>Consumers price index,  all groups – index numbers and percentage changes</t>
  </si>
  <si>
    <t>Consumers price index, division and group– index numbers</t>
  </si>
  <si>
    <t>Consumers price index, division and group, percentage change from same month of previous year</t>
  </si>
  <si>
    <t>Consumers price index, divisions and groups, percentage change from previous month</t>
  </si>
  <si>
    <t>Consumers price index, division– index numbers by nationality</t>
  </si>
  <si>
    <t>Consumers price index, COICOP divisions &amp; groups– Yearly index numbers and percentage changes</t>
  </si>
  <si>
    <t>Consumer price index,COICOP divisions &amp; groups -Yearly percentage change</t>
  </si>
  <si>
    <t>Published by IGA</t>
  </si>
  <si>
    <t>www.data.gov.bh</t>
  </si>
  <si>
    <t>Table 1</t>
  </si>
  <si>
    <t>Consumer Price Index (All Items)</t>
  </si>
  <si>
    <t>Period</t>
  </si>
  <si>
    <t>Consumer Price Index (CPI)</t>
  </si>
  <si>
    <t>Percentage Change</t>
  </si>
  <si>
    <t>April 2019=100</t>
  </si>
  <si>
    <t>2006=100</t>
  </si>
  <si>
    <t>1 month</t>
  </si>
  <si>
    <t>12 months</t>
  </si>
  <si>
    <t>Yearly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</si>
  <si>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</si>
  <si>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</si>
  <si>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</si>
  <si>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</si>
  <si>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</si>
  <si>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</si>
  <si>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</si>
  <si>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</si>
  <si>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</si>
  <si>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</si>
  <si>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</si>
  <si>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</si>
  <si>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2021***</t>
  </si>
  <si>
    <t>*** Revised figure from Jan 2021-May 2021</t>
  </si>
  <si>
    <t>Source: IGA</t>
  </si>
  <si>
    <t>Table 2.01</t>
  </si>
  <si>
    <t>Consumers price index</t>
  </si>
  <si>
    <t>Divisions and groups – index numbers</t>
  </si>
  <si>
    <t>Base: April 2019 (=100)</t>
  </si>
  <si>
    <t>Code</t>
  </si>
  <si>
    <t>Level</t>
  </si>
  <si>
    <t>COICOP 
Division &amp; Group</t>
  </si>
  <si>
    <t>Expenditure 
Weights</t>
  </si>
  <si>
    <t>All Divisions</t>
  </si>
  <si>
    <t>01</t>
  </si>
  <si>
    <t>Food And Non-Alcoholic Beverages</t>
  </si>
  <si>
    <t>01.1</t>
  </si>
  <si>
    <t>Food</t>
  </si>
  <si>
    <t>01.1.1</t>
  </si>
  <si>
    <t>Bread And Cereals (Nd)</t>
  </si>
  <si>
    <t>01.1.2</t>
  </si>
  <si>
    <t>Meat (Nd)</t>
  </si>
  <si>
    <t>01.1.3</t>
  </si>
  <si>
    <t>Fish And Seafood (Nd)</t>
  </si>
  <si>
    <t>01.1.4</t>
  </si>
  <si>
    <t>Milk, Cheese And Eggs (Nd)</t>
  </si>
  <si>
    <t>01.1.5</t>
  </si>
  <si>
    <t>Oils And Fats (Nd)</t>
  </si>
  <si>
    <t>01.1.6</t>
  </si>
  <si>
    <t>Fruit (Nd)</t>
  </si>
  <si>
    <t>01.1.7</t>
  </si>
  <si>
    <t>Vegetables (Nd)</t>
  </si>
  <si>
    <t>01.1.8</t>
  </si>
  <si>
    <t>Sugar, Jam, Honey, Chocolate And Confectionery (Nd)</t>
  </si>
  <si>
    <t>01.1.9</t>
  </si>
  <si>
    <t>Food Products N.E.C. (Nd)</t>
  </si>
  <si>
    <t>01.2</t>
  </si>
  <si>
    <t>Non-Alcoholic Beverages</t>
  </si>
  <si>
    <t>01.2.1</t>
  </si>
  <si>
    <t>Coffee, Tea And Cocoa (Nd)</t>
  </si>
  <si>
    <t>01.2.2</t>
  </si>
  <si>
    <t>Mineral Waters, Soft Drinks, Fruit And Vegetable Juices (Nd)</t>
  </si>
  <si>
    <t>02</t>
  </si>
  <si>
    <t xml:space="preserve">Alcoholic Beverages And Tobacco  </t>
  </si>
  <si>
    <t>02.1</t>
  </si>
  <si>
    <t>Alcoholic Beverages</t>
  </si>
  <si>
    <t>02.2</t>
  </si>
  <si>
    <t>Tobacco</t>
  </si>
  <si>
    <t>03</t>
  </si>
  <si>
    <t>Clothing And Footwear</t>
  </si>
  <si>
    <t>03.1</t>
  </si>
  <si>
    <t>Clothing</t>
  </si>
  <si>
    <t>03.2</t>
  </si>
  <si>
    <t>Footwear</t>
  </si>
  <si>
    <t>04</t>
  </si>
  <si>
    <t>Housing, Water, Electricity, Gas And Other Fuels</t>
  </si>
  <si>
    <t>04.1</t>
  </si>
  <si>
    <t>Actual Rentals For Housing</t>
  </si>
  <si>
    <t>04.2</t>
  </si>
  <si>
    <t>Imputed Rentals For Housing*</t>
  </si>
  <si>
    <t>04.3</t>
  </si>
  <si>
    <t>Maintenance And Repair Of The Dwelling</t>
  </si>
  <si>
    <t>04.4</t>
  </si>
  <si>
    <t>Water Supply And Miscellaneous Services Relating To The Dwelling</t>
  </si>
  <si>
    <t>04.5</t>
  </si>
  <si>
    <t>Electricity, Gas And Other Fuels</t>
  </si>
  <si>
    <t>05</t>
  </si>
  <si>
    <t>Furnishings, Household Equipment And Routine Household Maintenance</t>
  </si>
  <si>
    <t>05.1</t>
  </si>
  <si>
    <t>Furniture And Furnishings, Carpets And Other Floor Coverings</t>
  </si>
  <si>
    <t>05.2</t>
  </si>
  <si>
    <t>Household Textiles</t>
  </si>
  <si>
    <t>05.3</t>
  </si>
  <si>
    <t>Household Appliances</t>
  </si>
  <si>
    <t>05.4</t>
  </si>
  <si>
    <t>Glassware, Tableware And Household Utensils</t>
  </si>
  <si>
    <t>05.5</t>
  </si>
  <si>
    <t>Tools And Equipment For House And Garden</t>
  </si>
  <si>
    <t>05.6</t>
  </si>
  <si>
    <t>Goods And Services For Routine Household Maintenance</t>
  </si>
  <si>
    <t>06</t>
  </si>
  <si>
    <t>Health</t>
  </si>
  <si>
    <t>06.1</t>
  </si>
  <si>
    <t>Medical Products, Eppliances And Equipments</t>
  </si>
  <si>
    <t>06.2</t>
  </si>
  <si>
    <t>Outpatient Services</t>
  </si>
  <si>
    <t>06.3</t>
  </si>
  <si>
    <t>Hospital Services</t>
  </si>
  <si>
    <t>07</t>
  </si>
  <si>
    <t>Transport</t>
  </si>
  <si>
    <t>07.1</t>
  </si>
  <si>
    <t>Purchase Of Vehicles</t>
  </si>
  <si>
    <t>07.2</t>
  </si>
  <si>
    <t>Operation Of Personal Transport Equipments</t>
  </si>
  <si>
    <t>07.3</t>
  </si>
  <si>
    <t>Transport Services</t>
  </si>
  <si>
    <t>08</t>
  </si>
  <si>
    <t>Communication</t>
  </si>
  <si>
    <t>08.1</t>
  </si>
  <si>
    <t>Postal Services</t>
  </si>
  <si>
    <t>08.2</t>
  </si>
  <si>
    <t>Telephone And Telefax Equipments</t>
  </si>
  <si>
    <t>08.3</t>
  </si>
  <si>
    <t xml:space="preserve">Telephone And Telefax Services </t>
  </si>
  <si>
    <t>09</t>
  </si>
  <si>
    <t>Recreation And Culture</t>
  </si>
  <si>
    <t>09.1</t>
  </si>
  <si>
    <t>Audio-Visual, Photographic And Information Processing Equipment</t>
  </si>
  <si>
    <t>09.2</t>
  </si>
  <si>
    <t>Other Major Durable For Recreation And Culture</t>
  </si>
  <si>
    <t>09.3</t>
  </si>
  <si>
    <t>Other Recreational Items And Equipment, Gardens And Pets</t>
  </si>
  <si>
    <t>09.4</t>
  </si>
  <si>
    <t>Recreational And Cultural Services</t>
  </si>
  <si>
    <t>09.5</t>
  </si>
  <si>
    <t>Newspapers, Books And Stationary</t>
  </si>
  <si>
    <t>09.6</t>
  </si>
  <si>
    <t>Package Holidays</t>
  </si>
  <si>
    <t>10</t>
  </si>
  <si>
    <t>Education</t>
  </si>
  <si>
    <t>10.1</t>
  </si>
  <si>
    <t>Pre-Primary And Primary Education</t>
  </si>
  <si>
    <t>10.2</t>
  </si>
  <si>
    <t>Secondary Education</t>
  </si>
  <si>
    <t>10.3</t>
  </si>
  <si>
    <t>Post-Secondary Non-Tertiary Education Expenses And Education Not Definable  By Level (Non-Formal Education/Training) Expenses</t>
  </si>
  <si>
    <t>10.4</t>
  </si>
  <si>
    <t>Tertiary Education (In Bahrain) Expenses</t>
  </si>
  <si>
    <t>10.5</t>
  </si>
  <si>
    <t>Education Not Definable By Level</t>
  </si>
  <si>
    <t>11</t>
  </si>
  <si>
    <t>Restaurants And Hotels</t>
  </si>
  <si>
    <t>11.1</t>
  </si>
  <si>
    <t>Catering Services</t>
  </si>
  <si>
    <t>11.2</t>
  </si>
  <si>
    <t>Accomodation Services**</t>
  </si>
  <si>
    <t>12</t>
  </si>
  <si>
    <t>Miscellaneous Goods And Services</t>
  </si>
  <si>
    <t>Personal Care</t>
  </si>
  <si>
    <t>Personal Effercts N.E.C.</t>
  </si>
  <si>
    <t>Social Protection **</t>
  </si>
  <si>
    <t>Insurance</t>
  </si>
  <si>
    <t>Financial Services N.E.C.</t>
  </si>
  <si>
    <t>Other Services N.E.C.</t>
  </si>
  <si>
    <t>*The actual &amp; imputed rent has been saparated statring from May 2019</t>
  </si>
  <si>
    <t>**Newley added on May 2019</t>
  </si>
  <si>
    <t>Table 2.03</t>
  </si>
  <si>
    <t>Divisions and groups</t>
  </si>
  <si>
    <t>Percentage change from same month of previous year</t>
  </si>
  <si>
    <t>Table 2.02</t>
  </si>
  <si>
    <t>Percentage change from previous month</t>
  </si>
  <si>
    <t>Table 3</t>
  </si>
  <si>
    <t>Bahraini</t>
  </si>
  <si>
    <t>Non-Bahraini</t>
  </si>
  <si>
    <t>Table4.01</t>
  </si>
  <si>
    <t>Consumers price index, COICOP divisions &amp; groups</t>
  </si>
  <si>
    <t xml:space="preserve">Yearly index numbers </t>
  </si>
  <si>
    <t xml:space="preserve">Alcoholic Beverages and Tobacco </t>
  </si>
  <si>
    <t>Table4.02</t>
  </si>
  <si>
    <t>Yearly index  percentage changes</t>
  </si>
  <si>
    <t>Consumers Price Index: October 2023  will be published on 26th Nov 2023.</t>
  </si>
  <si>
    <t>Consumers Price Index: September 2023</t>
  </si>
  <si>
    <t>Index numbers by nationality</t>
  </si>
  <si>
    <t xml:space="preserve">October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</si>
</sst>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-&quot;$&quot;* #,##0.00_-;\-&quot;$&quot;* #,##0.00_-;_-&quot;$&quot;* &quot;-&quot;??_-;_-@_-"/>
    <numFmt numFmtId="166" formatCode="[$-409]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 Mäori"/>
      <family val="2"/>
    </font>
    <font>
      <sz val="10"/>
      <color theme="1"/>
      <name val="Arial Mäori"/>
      <family val="2"/>
    </font>
    <font>
      <sz val="11"/>
      <color theme="1"/>
      <name val="Arial"/>
      <family val="2"/>
    </font>
    <font>
      <sz val="11"/>
      <color theme="1"/>
      <name val="Arial Mäori"/>
      <family val="2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u/>
      <sz val="10"/>
      <color theme="10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i/>
      <sz val="10"/>
      <color theme="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78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125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166" fontId="2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47" fillId="0" borderId="0"/>
    <xf numFmtId="166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</cellStyleXfs>
  <cellXfs count="72">
    <xf numFmtId="0" fontId="0" fillId="0" borderId="0" xfId="0"/>
    <xf numFmtId="0" fontId="25" fillId="0" borderId="0" xfId="0" applyFont="1"/>
    <xf numFmtId="164" fontId="25" fillId="0" borderId="0" xfId="0" applyNumberFormat="1" applyFont="1"/>
    <xf numFmtId="0" fontId="25" fillId="0" borderId="0" xfId="0" applyFont="1" applyAlignment="1">
      <alignment horizontal="left" vertical="center"/>
    </xf>
    <xf numFmtId="0" fontId="26" fillId="0" borderId="0" xfId="85" quotePrefix="1" applyFont="1"/>
    <xf numFmtId="0" fontId="30" fillId="0" borderId="0" xfId="85" applyFont="1" applyAlignment="1">
      <alignment horizontal="left" vertical="center"/>
    </xf>
    <xf numFmtId="0" fontId="31" fillId="0" borderId="0" xfId="85" applyFont="1" applyAlignment="1">
      <alignment horizontal="left" vertical="center"/>
    </xf>
    <xf numFmtId="0" fontId="28" fillId="0" borderId="0" xfId="85" applyFont="1" applyAlignment="1">
      <alignment horizontal="left" vertical="center"/>
    </xf>
    <xf numFmtId="0" fontId="32" fillId="0" borderId="0" xfId="0" applyFont="1"/>
    <xf numFmtId="0" fontId="33" fillId="0" borderId="0" xfId="0" applyFont="1"/>
    <xf numFmtId="0" fontId="34" fillId="0" borderId="0" xfId="49" applyFont="1" applyAlignment="1">
      <alignment horizontal="left" vertical="top"/>
    </xf>
    <xf numFmtId="0" fontId="30" fillId="0" borderId="0" xfId="49" applyFont="1" applyAlignment="1">
      <alignment horizontal="left" vertical="top"/>
    </xf>
    <xf numFmtId="0" fontId="36" fillId="0" borderId="0" xfId="40" applyFont="1" applyAlignment="1" applyProtection="1"/>
    <xf numFmtId="0" fontId="37" fillId="0" borderId="0" xfId="0" applyFont="1"/>
    <xf numFmtId="0" fontId="35" fillId="0" borderId="0" xfId="0" applyFont="1"/>
    <xf numFmtId="0" fontId="30" fillId="0" borderId="0" xfId="0" applyFont="1"/>
    <xf numFmtId="0" fontId="30" fillId="0" borderId="0" xfId="85" quotePrefix="1" applyFont="1"/>
    <xf numFmtId="0" fontId="25" fillId="0" borderId="10" xfId="0" applyFont="1" applyBorder="1"/>
    <xf numFmtId="164" fontId="25" fillId="0" borderId="10" xfId="0" applyNumberFormat="1" applyFont="1" applyBorder="1"/>
    <xf numFmtId="164" fontId="35" fillId="0" borderId="0" xfId="0" applyNumberFormat="1" applyFont="1"/>
    <xf numFmtId="164" fontId="29" fillId="0" borderId="0" xfId="0" applyNumberFormat="1" applyFont="1"/>
    <xf numFmtId="0" fontId="43" fillId="0" borderId="0" xfId="0" applyFont="1"/>
    <xf numFmtId="0" fontId="20" fillId="0" borderId="0" xfId="40" applyAlignment="1" applyProtection="1"/>
    <xf numFmtId="0" fontId="20" fillId="0" borderId="0" xfId="40" applyFill="1" applyAlignment="1" applyProtection="1"/>
    <xf numFmtId="164" fontId="43" fillId="0" borderId="0" xfId="0" applyNumberFormat="1" applyFont="1"/>
    <xf numFmtId="0" fontId="35" fillId="0" borderId="0" xfId="0" applyFont="1" applyAlignment="1">
      <alignment wrapText="1"/>
    </xf>
    <xf numFmtId="17" fontId="30" fillId="0" borderId="0" xfId="0" applyNumberFormat="1" applyFont="1"/>
    <xf numFmtId="49" fontId="30" fillId="0" borderId="0" xfId="108" applyNumberFormat="1" applyFont="1" applyAlignment="1">
      <alignment horizontal="left" wrapText="1"/>
    </xf>
    <xf numFmtId="0" fontId="30" fillId="0" borderId="0" xfId="108" applyNumberFormat="1" applyFont="1" applyAlignment="1">
      <alignment horizontal="right" wrapText="1"/>
    </xf>
    <xf numFmtId="166" fontId="30" fillId="0" borderId="0" xfId="108" applyFont="1" applyAlignment="1">
      <alignment horizontal="center" wrapText="1"/>
    </xf>
    <xf numFmtId="164" fontId="27" fillId="0" borderId="0" xfId="0" applyNumberFormat="1" applyFont="1"/>
    <xf numFmtId="49" fontId="40" fillId="0" borderId="0" xfId="108" applyNumberFormat="1" applyFont="1" applyAlignment="1">
      <alignment horizontal="left" vertical="top" wrapText="1"/>
    </xf>
    <xf numFmtId="0" fontId="40" fillId="0" borderId="0" xfId="108" applyNumberFormat="1" applyFont="1" applyAlignment="1">
      <alignment horizontal="right" vertical="top" wrapText="1"/>
    </xf>
    <xf numFmtId="166" fontId="40" fillId="0" borderId="0" xfId="108" applyFont="1" applyAlignment="1">
      <alignment horizontal="justify" vertical="top" wrapText="1"/>
    </xf>
    <xf numFmtId="164" fontId="42" fillId="0" borderId="0" xfId="0" applyNumberFormat="1" applyFont="1"/>
    <xf numFmtId="49" fontId="38" fillId="0" borderId="0" xfId="108" applyNumberFormat="1" applyFont="1" applyAlignment="1">
      <alignment horizontal="left" vertical="top" wrapText="1"/>
    </xf>
    <xf numFmtId="0" fontId="38" fillId="0" borderId="0" xfId="108" applyNumberFormat="1" applyFont="1" applyAlignment="1">
      <alignment horizontal="right" vertical="top" wrapText="1"/>
    </xf>
    <xf numFmtId="166" fontId="38" fillId="0" borderId="0" xfId="108" applyFont="1" applyAlignment="1">
      <alignment horizontal="justify" vertical="top" wrapText="1"/>
    </xf>
    <xf numFmtId="164" fontId="39" fillId="0" borderId="0" xfId="0" applyNumberFormat="1" applyFont="1"/>
    <xf numFmtId="49" fontId="31" fillId="0" borderId="0" xfId="108" applyNumberFormat="1" applyFont="1" applyAlignment="1">
      <alignment horizontal="left" vertical="top" wrapText="1"/>
    </xf>
    <xf numFmtId="0" fontId="31" fillId="0" borderId="0" xfId="108" applyNumberFormat="1" applyFont="1" applyAlignment="1">
      <alignment horizontal="right" vertical="top" wrapText="1"/>
    </xf>
    <xf numFmtId="166" fontId="31" fillId="0" borderId="0" xfId="108" applyFont="1" applyAlignment="1">
      <alignment horizontal="justify" vertical="top" wrapText="1"/>
    </xf>
    <xf numFmtId="166" fontId="40" fillId="0" borderId="0" xfId="108" applyFont="1" applyAlignment="1">
      <alignment vertical="top" wrapText="1"/>
    </xf>
    <xf numFmtId="166" fontId="38" fillId="0" borderId="0" xfId="108" applyFont="1" applyAlignment="1">
      <alignment vertical="top" wrapText="1"/>
    </xf>
    <xf numFmtId="166" fontId="30" fillId="0" borderId="0" xfId="108" applyFont="1" applyAlignment="1">
      <alignment horizontal="left" wrapText="1"/>
    </xf>
    <xf numFmtId="2" fontId="26" fillId="0" borderId="0" xfId="0" applyNumberFormat="1" applyFont="1"/>
    <xf numFmtId="164" fontId="26" fillId="0" borderId="0" xfId="0" applyNumberFormat="1" applyFont="1"/>
    <xf numFmtId="164" fontId="41" fillId="0" borderId="0" xfId="0" applyNumberFormat="1" applyFont="1"/>
    <xf numFmtId="49" fontId="40" fillId="0" borderId="0" xfId="108" applyNumberFormat="1" applyFont="1" applyAlignment="1">
      <alignment horizontal="left" wrapText="1"/>
    </xf>
    <xf numFmtId="0" fontId="40" fillId="0" borderId="0" xfId="108" applyNumberFormat="1" applyFont="1" applyAlignment="1">
      <alignment horizontal="right" wrapText="1"/>
    </xf>
    <xf numFmtId="166" fontId="40" fillId="0" borderId="0" xfId="108" applyFont="1" applyAlignment="1">
      <alignment horizontal="left" wrapText="1"/>
    </xf>
    <xf numFmtId="164" fontId="37" fillId="0" borderId="0" xfId="0" applyNumberFormat="1" applyFont="1"/>
    <xf numFmtId="166" fontId="38" fillId="0" borderId="0" xfId="108" applyFont="1" applyAlignment="1">
      <alignment horizontal="left" vertical="top" wrapText="1"/>
    </xf>
    <xf numFmtId="1" fontId="35" fillId="0" borderId="0" xfId="0" applyNumberFormat="1" applyFont="1"/>
    <xf numFmtId="164" fontId="44" fillId="0" borderId="0" xfId="0" applyNumberFormat="1" applyFont="1"/>
    <xf numFmtId="2" fontId="29" fillId="0" borderId="0" xfId="0" applyNumberFormat="1" applyFont="1"/>
    <xf numFmtId="2" fontId="28" fillId="0" borderId="0" xfId="0" applyNumberFormat="1" applyFont="1"/>
    <xf numFmtId="164" fontId="28" fillId="0" borderId="0" xfId="0" applyNumberFormat="1" applyFont="1"/>
    <xf numFmtId="164" fontId="33" fillId="0" borderId="0" xfId="0" applyNumberFormat="1" applyFont="1"/>
    <xf numFmtId="15" fontId="25" fillId="0" borderId="0" xfId="0" applyNumberFormat="1" applyFont="1" applyAlignment="1">
      <alignment horizontal="left" vertical="top"/>
    </xf>
    <xf numFmtId="1" fontId="35" fillId="0" borderId="0" xfId="0" applyNumberFormat="1" applyFont="1" applyAlignment="1">
      <alignment wrapText="1"/>
    </xf>
    <xf numFmtId="164" fontId="45" fillId="0" borderId="0" xfId="0" applyNumberFormat="1" applyFont="1"/>
    <xf numFmtId="17" fontId="26" fillId="0" borderId="0" xfId="0" applyNumberFormat="1" applyFont="1"/>
    <xf numFmtId="164" fontId="31" fillId="0" borderId="0" xfId="0" applyNumberFormat="1" applyFont="1"/>
    <xf numFmtId="164" fontId="30" fillId="0" borderId="0" xfId="0" applyNumberFormat="1" applyFont="1"/>
    <xf numFmtId="2" fontId="40" fillId="0" borderId="0" xfId="0" applyNumberFormat="1" applyFont="1"/>
    <xf numFmtId="164" fontId="49" fillId="0" borderId="0" xfId="0" applyNumberFormat="1" applyFont="1"/>
    <xf numFmtId="164" fontId="0" fillId="0" borderId="0" xfId="0" applyNumberFormat="1"/>
    <xf numFmtId="164" fontId="50" fillId="0" borderId="0" xfId="0" applyNumberFormat="1" applyFont="1"/>
    <xf numFmtId="0" fontId="35" fillId="0" borderId="0" xfId="0" applyFont="1" applyAlignment="1">
      <alignment horizontal="center"/>
    </xf>
    <xf numFmtId="17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center" wrapText="1"/>
    </xf>
  </cellXfs>
  <cellStyles count="125">
    <cellStyle name="20% - Accent1 2" xfId="2" xr:uid="{A150987E-C92D-4EB5-87D2-0F9544699E49}"/>
    <cellStyle name="20% - Accent2 2" xfId="3" xr:uid="{7868159A-2E16-4ED4-AFE3-5B971ACC71BE}"/>
    <cellStyle name="20% - Accent3 2" xfId="4" xr:uid="{D947BF6E-00B5-4AC6-90D6-BCE7898EED6F}"/>
    <cellStyle name="20% - Accent4 2" xfId="5" xr:uid="{39F1F694-49DB-44BE-A014-8D17CBD005BB}"/>
    <cellStyle name="20% - Accent5 2" xfId="6" xr:uid="{DD09779D-9DE3-4B54-B9BC-D4847BAD137E}"/>
    <cellStyle name="20% - Accent6 2" xfId="7" xr:uid="{017E330F-E473-4EC8-9D8C-D37E98B476B4}"/>
    <cellStyle name="40% - Accent1 2" xfId="8" xr:uid="{22ECAFD6-2B9F-4A65-8835-EDD2664463BB}"/>
    <cellStyle name="40% - Accent2 2" xfId="9" xr:uid="{1EC2E774-8254-44DE-86FA-74786EA93309}"/>
    <cellStyle name="40% - Accent3 2" xfId="10" xr:uid="{D6FB0761-5086-4710-9C9E-501404C7C19F}"/>
    <cellStyle name="40% - Accent4 2" xfId="11" xr:uid="{4165B430-DF87-4194-A667-9E5084E93162}"/>
    <cellStyle name="40% - Accent5 2" xfId="12" xr:uid="{BA93302C-9122-43B7-9C8E-9F7BCF17FF9D}"/>
    <cellStyle name="40% - Accent6 2" xfId="13" xr:uid="{DA662165-5BD7-4115-8344-B1E40B6428AA}"/>
    <cellStyle name="60% - Accent1 2" xfId="14" xr:uid="{DCEB136F-2F8B-4FA3-98A3-9A05C47A8160}"/>
    <cellStyle name="60% - Accent2 2" xfId="15" xr:uid="{50D2F5EE-D46A-40FC-A3BD-3F4449E0A84F}"/>
    <cellStyle name="60% - Accent3 2" xfId="16" xr:uid="{57981A68-2D47-42F2-A274-9B2F89A3D4CB}"/>
    <cellStyle name="60% - Accent4 2" xfId="17" xr:uid="{02C5BA4A-19F3-466F-AF9F-D66203B93C8D}"/>
    <cellStyle name="60% - Accent5 2" xfId="18" xr:uid="{BE2FC433-CA70-4BC1-B7BA-AE32E8DF4B23}"/>
    <cellStyle name="60% - Accent6 2" xfId="19" xr:uid="{DF180215-BB16-48AC-AAFE-5F5B84E14EBE}"/>
    <cellStyle name="Accent1 2" xfId="20" xr:uid="{6EA7A350-F4F4-4823-8A3B-A5192FABED62}"/>
    <cellStyle name="Accent2 2" xfId="21" xr:uid="{785B39A8-ED78-40F3-919D-B0E85C9A177A}"/>
    <cellStyle name="Accent3 2" xfId="22" xr:uid="{4834155F-9F0A-405A-91E6-0B1943C81060}"/>
    <cellStyle name="Accent4 2" xfId="23" xr:uid="{2679F840-F89A-4524-8B36-2E9ECF01E805}"/>
    <cellStyle name="Accent5 2" xfId="24" xr:uid="{09CA37C9-5056-4B83-8093-AC1DBE801C38}"/>
    <cellStyle name="Accent6 2" xfId="25" xr:uid="{6255AE38-0734-4505-98A2-A6407D09BE1E}"/>
    <cellStyle name="Bad 2" xfId="26" xr:uid="{E09993FF-FA34-429F-B07E-8B662259F122}"/>
    <cellStyle name="Calculation 2" xfId="27" xr:uid="{22B93B6A-4D20-4A58-A075-23E3B5EC1BFF}"/>
    <cellStyle name="Check Cell 2" xfId="28" xr:uid="{50DE4CE3-0493-48B7-97D1-9C2F28223970}"/>
    <cellStyle name="Comma 2" xfId="29" xr:uid="{21CEBBCC-A1AA-45C7-B063-6C9C3D8CB157}"/>
    <cellStyle name="Comma 2 2" xfId="30" xr:uid="{02F19B53-44E3-4213-BB3D-2F7E830514B6}"/>
    <cellStyle name="Comma 3" xfId="31" xr:uid="{E081C425-6F04-4981-923D-DE21BC7242FE}"/>
    <cellStyle name="Comma 3 2" xfId="32" xr:uid="{0FEA48C3-2EE7-45C3-A32A-CA3A140C9402}"/>
    <cellStyle name="Currency 2" xfId="33" xr:uid="{D2569769-6B11-47E8-8D58-145AEF9AF5EE}"/>
    <cellStyle name="Explanatory Text 2" xfId="34" xr:uid="{E220129F-D7F8-449C-B802-F0632C91C1F6}"/>
    <cellStyle name="Good 2" xfId="35" xr:uid="{77136CB4-0938-498E-BCEA-7F97B5F2A7BA}"/>
    <cellStyle name="Heading 1 2" xfId="36" xr:uid="{8B59D13A-9D6A-4946-BEB6-52D67BEDDA00}"/>
    <cellStyle name="Heading 2 2" xfId="37" xr:uid="{E827C1EC-D75D-46F6-B665-8DF4D4432827}"/>
    <cellStyle name="Heading 3 2" xfId="38" xr:uid="{D70CA653-469D-425F-8D2B-8E9EE7863CA8}"/>
    <cellStyle name="Heading 4 2" xfId="39" xr:uid="{4781901C-CB71-4825-9368-A3E083B7174C}"/>
    <cellStyle name="Hyperlink" xfId="40" builtinId="8"/>
    <cellStyle name="Hyperlink 2" xfId="41" xr:uid="{01EF7DCA-90EB-480E-A549-0676DB40663A}"/>
    <cellStyle name="Hyperlink 2 2" xfId="116" xr:uid="{54F7F94E-D7D2-41BF-8B29-AD657D6A22C7}"/>
    <cellStyle name="Input 2" xfId="42" xr:uid="{7E183042-B9E7-43ED-9472-ECC2502220E1}"/>
    <cellStyle name="Linked Cell 2" xfId="43" xr:uid="{DEFA2172-B33F-490D-B071-1772953B1E38}"/>
    <cellStyle name="Neutral 2" xfId="44" xr:uid="{1D14C5D2-41F3-4228-A367-24F7FFA855A5}"/>
    <cellStyle name="Normal" xfId="0" builtinId="0"/>
    <cellStyle name="Normal 10" xfId="45" xr:uid="{039B5C12-A46E-495C-9720-F4B6CB6A5161}"/>
    <cellStyle name="Normal 10 2" xfId="121" xr:uid="{2054C9F9-5D8A-4770-9698-3D3091A3BF2D}"/>
    <cellStyle name="Normal 11" xfId="46" xr:uid="{14E32051-00F4-44CC-8E63-8265CE821322}"/>
    <cellStyle name="Normal 11 2" xfId="47" xr:uid="{D663BB42-1CF7-46C0-AD53-E0CBEBA5B1EE}"/>
    <cellStyle name="Normal 11 3" xfId="110" xr:uid="{04B3E902-2A95-4DE2-9646-F231D243738A}"/>
    <cellStyle name="Normal 12" xfId="48" xr:uid="{8A7FA296-D60F-44E6-ABE3-F29E8E4254D5}"/>
    <cellStyle name="Normal 12 2" xfId="49" xr:uid="{6AE660FA-B7A9-4695-A4D6-867559D85A4C}"/>
    <cellStyle name="Normal 12 3" xfId="123" xr:uid="{A17F5444-7622-4016-B2A4-1A0EF4DE8303}"/>
    <cellStyle name="Normal 13" xfId="50" xr:uid="{2340DE3B-4F1C-49AC-980B-9D684FD0F3BB}"/>
    <cellStyle name="Normal 13 2" xfId="51" xr:uid="{3179936A-71D6-4A73-9B08-97CE22AD0399}"/>
    <cellStyle name="Normal 13 2 2" xfId="52" xr:uid="{60642CD3-FD91-434E-91D6-FBA145771F57}"/>
    <cellStyle name="Normal 14" xfId="53" xr:uid="{93397820-4491-47A1-8E39-E37602B4A27D}"/>
    <cellStyle name="Normal 15" xfId="54" xr:uid="{CAD392A3-DFD1-43FE-99B4-D31D12AD2F36}"/>
    <cellStyle name="Normal 16" xfId="55" xr:uid="{1517FEAF-3E65-4108-878E-D15DE934C375}"/>
    <cellStyle name="Normal 17" xfId="56" xr:uid="{9AED88B6-3B73-40A7-8C29-90ABD778306E}"/>
    <cellStyle name="Normal 18" xfId="1" xr:uid="{4D91D5DF-12E9-4E6D-9F6C-58E420F17108}"/>
    <cellStyle name="Normal 2" xfId="57" xr:uid="{51DF00D2-D386-4C9A-930E-FBDC7554A92F}"/>
    <cellStyle name="Normal 2 2" xfId="58" xr:uid="{BDB28B78-0735-49C9-A209-4E8A61E2B211}"/>
    <cellStyle name="Normal 2 2 2" xfId="59" xr:uid="{25E7BB6C-58B4-4815-9912-B0E5EE456DF7}"/>
    <cellStyle name="Normal 2 3" xfId="60" xr:uid="{4CC4AAA9-CA20-4736-AE5D-1C9FA942EC8C}"/>
    <cellStyle name="Normal 2 4" xfId="61" xr:uid="{D60E3518-AA57-4EE1-98E4-B10B18E2C342}"/>
    <cellStyle name="Normal 2 5" xfId="109" xr:uid="{0C28B262-120C-47D4-B8B7-2F22320199AD}"/>
    <cellStyle name="Normal 3" xfId="62" xr:uid="{CED034C6-EEEE-4E5D-95CB-D407167293A8}"/>
    <cellStyle name="Normal 3 2" xfId="63" xr:uid="{60E1F694-D5E0-4B29-8D03-3FCD4F17007C}"/>
    <cellStyle name="Normal 3 2 2" xfId="64" xr:uid="{63A0D0D5-AA8F-43DF-BC4D-53444F460127}"/>
    <cellStyle name="Normal 3 2 2 2" xfId="65" xr:uid="{834F8E6B-5CCD-4E7B-9594-03AE13719088}"/>
    <cellStyle name="Normal 3 2 3" xfId="66" xr:uid="{7A8AAE88-6A6D-4D42-A55F-BF59E9C7A36E}"/>
    <cellStyle name="Normal 3 2 4" xfId="114" xr:uid="{2B64F992-1AA8-421E-9B5B-72AD1088E97D}"/>
    <cellStyle name="Normal 3 3" xfId="67" xr:uid="{E47E0124-163B-46C1-A8B2-A79C882C2B6E}"/>
    <cellStyle name="Normal 3 3 2" xfId="68" xr:uid="{773CC5CF-1A21-4C4C-BC71-9528B65DC90E}"/>
    <cellStyle name="Normal 3 3 3" xfId="122" xr:uid="{DCE1B5F6-F819-4063-AA8A-0005D280CEB4}"/>
    <cellStyle name="Normal 3 4" xfId="113" xr:uid="{098E1B18-EFE7-413C-A4A1-918831C5FE7F}"/>
    <cellStyle name="Normal 3 4 2" xfId="117" xr:uid="{36D532CF-08A2-4E97-B1D3-9587953224DA}"/>
    <cellStyle name="Normal 3 5" xfId="124" xr:uid="{8D6786EF-D8BF-4593-A386-AC3F933046BA}"/>
    <cellStyle name="Normal 4" xfId="69" xr:uid="{BB9877AC-5E95-4303-AD8D-7A0E1A85BD7C}"/>
    <cellStyle name="Normal 4 2" xfId="70" xr:uid="{B7E00C1A-CD7A-4AA1-83BF-2A5907EDD1C4}"/>
    <cellStyle name="Normal 4 3" xfId="71" xr:uid="{6B756555-FF7B-44EE-B5A1-17162E987681}"/>
    <cellStyle name="Normal 4 4" xfId="118" xr:uid="{2E33D51F-733A-4D8F-BBE6-998870D09D21}"/>
    <cellStyle name="Normal 5" xfId="72" xr:uid="{219BE6AD-13A2-4400-BE85-72E8E6526292}"/>
    <cellStyle name="Normal 5 2" xfId="73" xr:uid="{8A70065A-EE58-4F98-BC6F-9F2A363DE8A7}"/>
    <cellStyle name="Normal 5 3" xfId="74" xr:uid="{5D49FE87-2170-4A79-B664-26469421593E}"/>
    <cellStyle name="Normal 5 4" xfId="75" xr:uid="{5817FD56-B2BA-4350-B590-3AE201CDBF84}"/>
    <cellStyle name="Normal 6" xfId="76" xr:uid="{66C30FD0-7737-4F6D-B537-6343DFD5801C}"/>
    <cellStyle name="Normal 6 2" xfId="77" xr:uid="{532194BA-AA98-4C27-AD21-4EA18DCB3ABA}"/>
    <cellStyle name="Normal 6 3" xfId="78" xr:uid="{33C36F7A-4B99-4656-9D8C-573E0B752327}"/>
    <cellStyle name="Normal 6 4" xfId="79" xr:uid="{A4FF3469-9C73-4DD8-8AF1-67AE0CA5AD1B}"/>
    <cellStyle name="Normal 7" xfId="80" xr:uid="{4F5BE689-8D68-4BF8-9DFF-E1155EFB1D69}"/>
    <cellStyle name="Normal 7 2" xfId="81" xr:uid="{3304A89D-24E3-48D7-907B-A2A706CE7CA5}"/>
    <cellStyle name="Normal 7 3" xfId="82" xr:uid="{498586BD-77F5-485A-B5AB-F443A5705715}"/>
    <cellStyle name="Normal 7 4" xfId="83" xr:uid="{C803BC51-725E-4146-9F2E-2E8C346A84F6}"/>
    <cellStyle name="Normal 7 5" xfId="119" xr:uid="{EFC2E332-7DCE-4F79-B2BB-2601D8627758}"/>
    <cellStyle name="Normal 8" xfId="84" xr:uid="{69C7053B-53BD-456B-A5D1-E255031673AC}"/>
    <cellStyle name="Normal 8 2" xfId="120" xr:uid="{4EA58020-8E70-44C5-80B9-B03AD286073B}"/>
    <cellStyle name="Normal 9" xfId="85" xr:uid="{DB75FDFD-D9B7-4F3C-8F80-5C36F84DA7B8}"/>
    <cellStyle name="Normal 9 10" xfId="86" xr:uid="{0AFFC418-8EF0-4798-B466-EA06166A8C68}"/>
    <cellStyle name="Normal 9 11" xfId="112" xr:uid="{A7302C2D-E2F5-47A1-A8D9-D01001F6A98D}"/>
    <cellStyle name="Normal 9 2" xfId="87" xr:uid="{44A309E6-E599-41E4-9540-C0150FE15261}"/>
    <cellStyle name="Normal 9 3" xfId="88" xr:uid="{88028981-4C61-49C1-AF42-0B1E09141952}"/>
    <cellStyle name="Normal 9 3 2" xfId="89" xr:uid="{8A906A07-6D65-4B59-8DE7-198E97ED00B7}"/>
    <cellStyle name="Normal 9 3 3" xfId="90" xr:uid="{8892FF37-58B1-499E-BB43-ACACC1D8FBCD}"/>
    <cellStyle name="Normal 9 3 4" xfId="91" xr:uid="{67215181-457D-4AC3-A8C0-0AC6B6B112AA}"/>
    <cellStyle name="Normal 9 3 4 2" xfId="111" xr:uid="{7AC07532-F352-492E-9FA4-953FCA11D4E2}"/>
    <cellStyle name="Normal 9 4" xfId="92" xr:uid="{A591AB4E-1025-4FC6-B84B-3AFF9AC56AE7}"/>
    <cellStyle name="Normal 9 4 2" xfId="93" xr:uid="{0977D871-7E2E-4F71-A196-90BCE2CAAA61}"/>
    <cellStyle name="Normal 9 5" xfId="94" xr:uid="{2CD3F1BA-B011-41DF-AB11-91766CB86EB4}"/>
    <cellStyle name="Normal 9 5 2" xfId="95" xr:uid="{7ED8574D-AAD0-4B4E-A33D-02CF562FB1EB}"/>
    <cellStyle name="Normal 9 5 3" xfId="96" xr:uid="{27E3E5CD-2494-4B6C-A220-B6E96987FA21}"/>
    <cellStyle name="Normal 9 6" xfId="97" xr:uid="{41C13AB3-C862-4787-82E0-44FA7005B82C}"/>
    <cellStyle name="Normal 9 7" xfId="98" xr:uid="{3E00D738-5962-40FC-A62F-FCF1AA9D176C}"/>
    <cellStyle name="Normal 9 8" xfId="99" xr:uid="{CE8A3EED-638B-4973-81DC-3E4D4BD87A56}"/>
    <cellStyle name="Normal 9 9" xfId="100" xr:uid="{4E970141-1DD7-493A-8F3B-EAD18F973066}"/>
    <cellStyle name="Normal 9_2015tablesM" xfId="115" xr:uid="{BBFF5001-441E-42D3-A648-5D8FAF8D7789}"/>
    <cellStyle name="Normal_Sheet1" xfId="108" xr:uid="{5BC93AF3-132D-4F30-AA8E-A8B2BEF4C39F}"/>
    <cellStyle name="Note 2" xfId="101" xr:uid="{03F90561-0AD6-4BE2-B5B3-94D4B4CF8753}"/>
    <cellStyle name="Output 2" xfId="102" xr:uid="{4047F5F1-3C2F-45B4-B487-CC5FCEDF13E9}"/>
    <cellStyle name="Percent 2" xfId="104" xr:uid="{38DC1DEB-8BC9-421D-A968-DFA91D9B156A}"/>
    <cellStyle name="Percent 3" xfId="103" xr:uid="{8866C475-CDB4-47BC-8C39-1A12CF551273}"/>
    <cellStyle name="Title 2" xfId="105" xr:uid="{C8D6D0E2-D4E6-4CB8-8203-237671ECD9B8}"/>
    <cellStyle name="Total 2" xfId="106" xr:uid="{370DE717-86E5-45A7-B0C0-FBB690B8896C}"/>
    <cellStyle name="Warning Text 2" xfId="107" xr:uid="{D4C58551-92D9-4F7E-84D5-DA9E560AAC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ta.gov.b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FD409-4208-49C4-8550-DB1A72B2AF4E}">
  <dimension ref="A1:C16"/>
  <sheetViews>
    <sheetView workbookViewId="0"/>
  </sheetViews>
  <sheetFormatPr defaultColWidth="8.7109375" defaultRowHeight="15"/>
  <cols>
    <col min="1" max="1" width="17.140625" style="1" customWidth="1"/>
    <col min="2" max="16384" width="8.7109375" style="1"/>
  </cols>
  <sheetData>
    <row r="1" spans="1:3" ht="15.75">
      <c r="A1" s="10" t="s">
        <v>191</v>
      </c>
    </row>
    <row r="3" spans="1:3">
      <c r="A3" s="11" t="s">
        <v>0</v>
      </c>
    </row>
    <row r="4" spans="1:3">
      <c r="A4" s="22">
        <v>1</v>
      </c>
      <c r="B4" s="22" t="s">
        <v>1</v>
      </c>
    </row>
    <row r="5" spans="1:3">
      <c r="A5" s="22">
        <v>2.0099999999999998</v>
      </c>
      <c r="B5" s="23" t="s">
        <v>2</v>
      </c>
    </row>
    <row r="6" spans="1:3">
      <c r="A6" s="22">
        <v>2.02</v>
      </c>
      <c r="B6" s="23" t="s">
        <v>3</v>
      </c>
    </row>
    <row r="7" spans="1:3">
      <c r="A7" s="22">
        <v>2.0299999999999998</v>
      </c>
      <c r="B7" s="23" t="s">
        <v>4</v>
      </c>
    </row>
    <row r="8" spans="1:3">
      <c r="A8" s="22">
        <v>3</v>
      </c>
      <c r="B8" s="22" t="s">
        <v>5</v>
      </c>
    </row>
    <row r="9" spans="1:3">
      <c r="A9" s="23">
        <v>4.01</v>
      </c>
      <c r="B9" s="23" t="s">
        <v>6</v>
      </c>
    </row>
    <row r="10" spans="1:3">
      <c r="A10" s="22">
        <v>4.0199999999999996</v>
      </c>
      <c r="B10" s="22" t="s">
        <v>7</v>
      </c>
      <c r="C10" s="22"/>
    </row>
    <row r="12" spans="1:3">
      <c r="A12" s="1" t="s">
        <v>190</v>
      </c>
    </row>
    <row r="14" spans="1:3">
      <c r="A14" s="1" t="s">
        <v>8</v>
      </c>
    </row>
    <row r="15" spans="1:3">
      <c r="A15" s="59">
        <v>45229</v>
      </c>
    </row>
    <row r="16" spans="1:3">
      <c r="A16" s="12" t="s">
        <v>9</v>
      </c>
    </row>
  </sheetData>
  <hyperlinks>
    <hyperlink ref="A16" r:id="rId1" xr:uid="{A9EAD2E5-8A32-4B6C-980B-2964A8180AE7}"/>
    <hyperlink ref="B4" location="'1'!A1" display="Consumers price index,  all groups – index numbers and percentage changes" xr:uid="{266FFD2D-45CC-45CB-96A6-9199B7EA6C95}"/>
    <hyperlink ref="B5" location="'2.01'!A1" display="Consumers price index, division and group– index numbers" xr:uid="{015CB0C1-9BC6-4459-BC93-1122ED509D3E}"/>
    <hyperlink ref="B6" location="'2.02'!A1" display="Consumers price index, division and group, percentage change from same month of previous year" xr:uid="{197A1D9A-663D-4F6A-8205-FAA580E2961D}"/>
    <hyperlink ref="B7" location="'2.03'!A1" display="Consumers price index, divisions and groups, percentage change from previous month" xr:uid="{54073B23-0D31-431F-91BA-E12C153D81D6}"/>
    <hyperlink ref="B8" location="'3'!A1" display="Consumers price index, division– index numbers by nationality" xr:uid="{93A47D64-48C9-40F1-8123-CFCC752BDFEE}"/>
    <hyperlink ref="A4" location="'1'!A1" display="'1'!A1" xr:uid="{643A266E-317E-44E8-8611-D339B22BADCF}"/>
    <hyperlink ref="A5" location="'2.01'!A1" display="'2.01'!A1" xr:uid="{FDED526E-AFEE-4491-A955-076E3D3BCF13}"/>
    <hyperlink ref="A6" location="'2.02'!A1" display="'2.02'!A1" xr:uid="{3E2E52F8-417B-4AF4-8DDD-0B709DDE653B}"/>
    <hyperlink ref="A7" location="'2.03'!A1" display="'2.03'!A1" xr:uid="{30A4BBA9-4A15-450A-8FBA-5CE8E33F0B62}"/>
    <hyperlink ref="A8" location="'3'!A1" display="'3'!A1" xr:uid="{3E9DBA8B-C641-468F-BDD1-3524BD987FC3}"/>
    <hyperlink ref="A9:B9" location="'4.01'!A1" display="'4.01'!A1" xr:uid="{DD8343BD-4C5E-46AF-A8CB-A5FFBBCFE7A9}"/>
    <hyperlink ref="A10:C10" location="'4.02'!A1" display="'4.02'!A1" xr:uid="{C48402C5-D326-4AA0-8F80-B3BFDBBBB5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FF82D-3F0D-4F0B-A108-E48F023C1F4E}">
  <sheetPr>
    <pageSetUpPr fitToPage="1"/>
  </sheetPr>
  <dimension ref="A2:I202"/>
  <sheetViews>
    <sheetView topLeftCell="A188" workbookViewId="0">
      <selection activeCell="A199" sqref="A199:XFD199"/>
    </sheetView>
  </sheetViews>
  <sheetFormatPr defaultColWidth="8.7109375" defaultRowHeight="15"/>
  <cols>
    <col min="1" max="1" width="14.28515625" style="1" customWidth="1"/>
    <col min="2" max="2" width="14.85546875" style="2" customWidth="1"/>
    <col min="3" max="3" width="14.140625" style="1" customWidth="1"/>
    <col min="4" max="4" width="14" style="1" customWidth="1"/>
    <col min="5" max="7" width="8.7109375" style="1"/>
    <col min="8" max="8" width="11.28515625" style="1" customWidth="1"/>
    <col min="9" max="16384" width="8.7109375" style="1"/>
  </cols>
  <sheetData>
    <row r="2" spans="1:9">
      <c r="A2" s="14" t="s">
        <v>10</v>
      </c>
    </row>
    <row r="3" spans="1:9">
      <c r="A3" s="14" t="s">
        <v>11</v>
      </c>
    </row>
    <row r="5" spans="1:9">
      <c r="A5" s="14" t="s">
        <v>12</v>
      </c>
      <c r="B5" s="19"/>
      <c r="C5" s="69" t="s">
        <v>13</v>
      </c>
      <c r="D5" s="69"/>
      <c r="E5" s="14"/>
      <c r="F5" s="14"/>
      <c r="G5" s="69" t="s">
        <v>14</v>
      </c>
      <c r="H5" s="69"/>
    </row>
    <row r="6" spans="1:9">
      <c r="A6" s="17"/>
      <c r="B6" s="18"/>
      <c r="C6" s="17" t="s">
        <v>15</v>
      </c>
      <c r="D6" s="17" t="s">
        <v>16</v>
      </c>
      <c r="E6" s="17"/>
      <c r="F6" s="17"/>
      <c r="G6" s="17" t="s">
        <v>17</v>
      </c>
      <c r="H6" s="17" t="s">
        <v>18</v>
      </c>
    </row>
    <row r="8" spans="1:9">
      <c r="A8" s="1">
        <v>2011</v>
      </c>
      <c r="B8" s="2" t="s">
        <v>19</v>
      </c>
      <c r="C8" s="2">
        <v>83.7730799041517</v>
      </c>
      <c r="D8" s="2">
        <v>111.6342757755436</v>
      </c>
      <c r="H8" s="2">
        <v>-0.40004069748808002</v>
      </c>
    </row>
    <row r="9" spans="1:9">
      <c r="A9" s="1">
        <v>2012</v>
      </c>
      <c r="B9" s="2" t="s">
        <v>19</v>
      </c>
      <c r="C9" s="2">
        <v>86.083036044607013</v>
      </c>
      <c r="D9" s="2">
        <v>114.71247561143404</v>
      </c>
      <c r="H9" s="2">
        <v>2.7573966996297985</v>
      </c>
      <c r="I9" s="2"/>
    </row>
    <row r="10" spans="1:9">
      <c r="A10" s="1">
        <v>2013</v>
      </c>
      <c r="B10" s="2" t="s">
        <v>19</v>
      </c>
      <c r="C10" s="2">
        <v>88.923786192925931</v>
      </c>
      <c r="D10" s="2">
        <v>118.49800057756505</v>
      </c>
      <c r="H10" s="2">
        <v>3.3000115688843521</v>
      </c>
      <c r="I10" s="2"/>
    </row>
    <row r="11" spans="1:9">
      <c r="A11" s="1">
        <v>2014</v>
      </c>
      <c r="B11" s="2" t="s">
        <v>19</v>
      </c>
      <c r="C11" s="2">
        <v>91.278090750919546</v>
      </c>
      <c r="D11" s="2">
        <v>121.63529819855954</v>
      </c>
      <c r="H11" s="2">
        <v>2.6475532124619594</v>
      </c>
      <c r="I11" s="2"/>
    </row>
    <row r="12" spans="1:9">
      <c r="A12" s="1">
        <v>2015</v>
      </c>
      <c r="B12" s="2" t="s">
        <v>19</v>
      </c>
      <c r="C12" s="2">
        <v>92.965482568416277</v>
      </c>
      <c r="D12" s="2">
        <v>123.88388167801793</v>
      </c>
      <c r="H12" s="2">
        <v>1.8486274237498033</v>
      </c>
      <c r="I12" s="2"/>
    </row>
    <row r="13" spans="1:9">
      <c r="A13" s="1">
        <v>2016</v>
      </c>
      <c r="B13" s="2" t="s">
        <v>19</v>
      </c>
      <c r="C13" s="2">
        <v>95.556238571583847</v>
      </c>
      <c r="D13" s="2">
        <v>127.33626961046188</v>
      </c>
      <c r="H13" s="2">
        <v>2.7867934760204678</v>
      </c>
      <c r="I13" s="2"/>
    </row>
    <row r="14" spans="1:9">
      <c r="A14" s="1">
        <v>2017</v>
      </c>
      <c r="B14" s="2" t="s">
        <v>19</v>
      </c>
      <c r="C14" s="2">
        <v>96.881334424155455</v>
      </c>
      <c r="D14" s="2">
        <v>129.10206497102706</v>
      </c>
      <c r="H14" s="2">
        <v>1.3867183057639307</v>
      </c>
      <c r="I14" s="2"/>
    </row>
    <row r="15" spans="1:9">
      <c r="A15" s="1">
        <v>2018</v>
      </c>
      <c r="B15" s="2" t="s">
        <v>19</v>
      </c>
      <c r="C15" s="2">
        <v>98.906526680107746</v>
      </c>
      <c r="D15" s="2">
        <v>131.80079433681075</v>
      </c>
      <c r="H15" s="2">
        <v>2.0903843531776838</v>
      </c>
      <c r="I15" s="2"/>
    </row>
    <row r="16" spans="1:9">
      <c r="A16" s="1">
        <v>2019</v>
      </c>
      <c r="B16" s="2" t="s">
        <v>19</v>
      </c>
      <c r="C16" s="2">
        <v>99.898506806543125</v>
      </c>
      <c r="D16" s="2">
        <v>133.12268656191506</v>
      </c>
      <c r="H16" s="2">
        <v>1.0029470852249514</v>
      </c>
      <c r="I16" s="2"/>
    </row>
    <row r="17" spans="1:9">
      <c r="A17" s="1">
        <v>2020</v>
      </c>
      <c r="B17" s="2" t="s">
        <v>19</v>
      </c>
      <c r="C17" s="2">
        <v>97.6</v>
      </c>
      <c r="D17" s="2">
        <v>130</v>
      </c>
      <c r="H17" s="1">
        <v>-2.2999999999999998</v>
      </c>
      <c r="I17" s="2"/>
    </row>
    <row r="18" spans="1:9">
      <c r="A18" s="1">
        <v>2021</v>
      </c>
      <c r="B18" s="2" t="s">
        <v>19</v>
      </c>
      <c r="C18" s="2">
        <v>97</v>
      </c>
      <c r="D18" s="2">
        <v>129.19999999999999</v>
      </c>
      <c r="H18" s="1">
        <v>-0.6</v>
      </c>
      <c r="I18" s="2"/>
    </row>
    <row r="19" spans="1:9">
      <c r="A19" s="1">
        <v>2022</v>
      </c>
      <c r="B19" s="2" t="s">
        <v>19</v>
      </c>
      <c r="C19" s="2">
        <v>100.5</v>
      </c>
      <c r="D19" s="2">
        <v>134</v>
      </c>
      <c r="H19" s="1">
        <v>3.6</v>
      </c>
      <c r="I19" s="2"/>
    </row>
    <row r="21" spans="1:9">
      <c r="A21" s="3">
        <v>2011</v>
      </c>
      <c r="B21" s="3"/>
      <c r="C21" s="2"/>
      <c r="D21" s="2"/>
      <c r="G21" s="2"/>
      <c r="H21" s="2"/>
    </row>
    <row r="22" spans="1:9">
      <c r="B22" s="1" t="s">
        <v>20</v>
      </c>
      <c r="C22" s="2">
        <v>84.407975659057001</v>
      </c>
      <c r="D22" s="2">
        <v>112.48032474345682</v>
      </c>
      <c r="G22" s="2">
        <v>0.23909280313822137</v>
      </c>
      <c r="H22" s="2">
        <v>0.65456469331564626</v>
      </c>
    </row>
    <row r="23" spans="1:9">
      <c r="B23" s="1" t="s">
        <v>21</v>
      </c>
      <c r="C23" s="2">
        <v>85.181942210679722</v>
      </c>
      <c r="D23" s="2">
        <v>113.51169658228324</v>
      </c>
      <c r="G23" s="2">
        <v>0.91693533173801878</v>
      </c>
      <c r="H23" s="2">
        <v>1.4302572278988188</v>
      </c>
    </row>
    <row r="24" spans="1:9">
      <c r="B24" s="1" t="s">
        <v>22</v>
      </c>
      <c r="C24" s="2">
        <v>82.212543585703557</v>
      </c>
      <c r="D24" s="2">
        <v>109.5547373136569</v>
      </c>
      <c r="G24" s="2">
        <v>-3.4859484861615138</v>
      </c>
      <c r="H24" s="2">
        <v>-2.0046866222600443</v>
      </c>
    </row>
    <row r="25" spans="1:9">
      <c r="B25" s="1" t="s">
        <v>23</v>
      </c>
      <c r="C25" s="2">
        <v>82.503717425783876</v>
      </c>
      <c r="D25" s="2">
        <v>109.94274955815524</v>
      </c>
      <c r="G25" s="2">
        <v>0.35417203674860243</v>
      </c>
      <c r="H25" s="2">
        <v>-2.2587293736683769</v>
      </c>
    </row>
    <row r="26" spans="1:9">
      <c r="B26" s="1" t="s">
        <v>24</v>
      </c>
      <c r="C26" s="2">
        <v>82.944287299883285</v>
      </c>
      <c r="D26" s="2">
        <v>110.52984387150606</v>
      </c>
      <c r="G26" s="2">
        <v>0.53400002793295209</v>
      </c>
      <c r="H26" s="2">
        <v>-1.154568899664963</v>
      </c>
    </row>
    <row r="27" spans="1:9">
      <c r="B27" s="1" t="s">
        <v>25</v>
      </c>
      <c r="C27" s="2">
        <v>82.256756898598084</v>
      </c>
      <c r="D27" s="2">
        <v>109.6136550611035</v>
      </c>
      <c r="G27" s="2">
        <v>-0.82890627391787686</v>
      </c>
      <c r="H27" s="2">
        <v>-2.0839448151599842</v>
      </c>
    </row>
    <row r="28" spans="1:9">
      <c r="B28" s="1" t="s">
        <v>26</v>
      </c>
      <c r="C28" s="2">
        <v>82.793015503936843</v>
      </c>
      <c r="D28" s="2">
        <v>110.32826220105693</v>
      </c>
      <c r="G28" s="2">
        <v>0.65193258956201117</v>
      </c>
      <c r="H28" s="2">
        <v>-1.2151441679516641</v>
      </c>
    </row>
    <row r="29" spans="1:9">
      <c r="B29" s="1" t="s">
        <v>27</v>
      </c>
      <c r="C29" s="2">
        <v>83.82022414234018</v>
      </c>
      <c r="D29" s="2">
        <v>111.69709921349265</v>
      </c>
      <c r="G29" s="2">
        <v>1.2406948003415736</v>
      </c>
      <c r="H29" s="2">
        <v>-0.17030742300549973</v>
      </c>
    </row>
    <row r="30" spans="1:9">
      <c r="B30" s="1" t="s">
        <v>28</v>
      </c>
      <c r="C30" s="2">
        <v>84.244314570838</v>
      </c>
      <c r="D30" s="2">
        <v>112.26223335805152</v>
      </c>
      <c r="G30" s="2">
        <v>0.50595239136756121</v>
      </c>
      <c r="H30" s="2">
        <v>-0.38158775031717163</v>
      </c>
    </row>
    <row r="31" spans="1:9">
      <c r="B31" s="1" t="s">
        <v>29</v>
      </c>
      <c r="C31" s="2">
        <v>85.395739133254395</v>
      </c>
      <c r="D31" s="2">
        <v>113.79659794489245</v>
      </c>
      <c r="G31" s="2">
        <v>1.3667682718792893</v>
      </c>
      <c r="H31" s="2">
        <v>0.90940556140656803</v>
      </c>
    </row>
    <row r="32" spans="1:9">
      <c r="B32" s="1" t="s">
        <v>30</v>
      </c>
      <c r="C32" s="2">
        <v>85.18949599222826</v>
      </c>
      <c r="D32" s="2">
        <v>113.52176259553598</v>
      </c>
      <c r="G32" s="2">
        <v>-0.24151455695500995</v>
      </c>
      <c r="H32" s="2">
        <v>1.3255124451318241</v>
      </c>
    </row>
    <row r="33" spans="1:8">
      <c r="B33" s="1" t="s">
        <v>31</v>
      </c>
      <c r="C33" s="2">
        <v>84.326946427517242</v>
      </c>
      <c r="D33" s="2">
        <v>112.37234686333186</v>
      </c>
      <c r="G33" s="2">
        <v>-1.0125069466189898</v>
      </c>
      <c r="H33" s="2">
        <v>0.14286615397785443</v>
      </c>
    </row>
    <row r="34" spans="1:8">
      <c r="A34" s="3">
        <v>2012</v>
      </c>
      <c r="B34" s="3"/>
      <c r="C34" s="2"/>
      <c r="D34" s="2"/>
      <c r="G34" s="2"/>
      <c r="H34" s="2"/>
    </row>
    <row r="35" spans="1:8">
      <c r="B35" s="1" t="s">
        <v>20</v>
      </c>
      <c r="C35" s="2">
        <v>84.244134789822013</v>
      </c>
      <c r="D35" s="2">
        <v>112.26199378558337</v>
      </c>
      <c r="G35" s="2">
        <v>-9.8203055136604253E-2</v>
      </c>
      <c r="H35" s="2">
        <v>-0.19410590996374436</v>
      </c>
    </row>
    <row r="36" spans="1:8">
      <c r="B36" s="1" t="s">
        <v>21</v>
      </c>
      <c r="C36" s="2">
        <v>85.579218630860169</v>
      </c>
      <c r="D36" s="2">
        <v>114.04109893325669</v>
      </c>
      <c r="G36" s="2">
        <v>1.5847795747075015</v>
      </c>
      <c r="H36" s="2">
        <v>0.46638572668120953</v>
      </c>
    </row>
    <row r="37" spans="1:8">
      <c r="B37" s="1" t="s">
        <v>22</v>
      </c>
      <c r="C37" s="2">
        <v>86.077106274598236</v>
      </c>
      <c r="D37" s="2">
        <v>114.70457372241192</v>
      </c>
      <c r="G37" s="2">
        <v>0.5817856854777681</v>
      </c>
      <c r="H37" s="2">
        <v>4.7006971446711354</v>
      </c>
    </row>
    <row r="38" spans="1:8">
      <c r="B38" s="1" t="s">
        <v>23</v>
      </c>
      <c r="C38" s="2">
        <v>85.95975662975512</v>
      </c>
      <c r="D38" s="2">
        <v>114.5481960097915</v>
      </c>
      <c r="G38" s="2">
        <v>-0.13633084326598355</v>
      </c>
      <c r="H38" s="2">
        <v>4.1889496762132206</v>
      </c>
    </row>
    <row r="39" spans="1:8">
      <c r="B39" s="1" t="s">
        <v>24</v>
      </c>
      <c r="C39" s="2">
        <v>85.35484254562796</v>
      </c>
      <c r="D39" s="2">
        <v>113.74209999702434</v>
      </c>
      <c r="G39" s="2">
        <v>-0.70371777194837626</v>
      </c>
      <c r="H39" s="2">
        <v>2.9062342015543088</v>
      </c>
    </row>
    <row r="40" spans="1:8">
      <c r="B40" s="1" t="s">
        <v>25</v>
      </c>
      <c r="C40" s="2">
        <v>85.663595856673382</v>
      </c>
      <c r="D40" s="2">
        <v>114.15353828139078</v>
      </c>
      <c r="G40" s="2">
        <v>0.36172910855101403</v>
      </c>
      <c r="H40" s="2">
        <v>4.1417131996524903</v>
      </c>
    </row>
    <row r="41" spans="1:8">
      <c r="B41" s="1" t="s">
        <v>26</v>
      </c>
      <c r="C41" s="2">
        <v>86.170466066585092</v>
      </c>
      <c r="D41" s="2">
        <v>114.82898305267568</v>
      </c>
      <c r="G41" s="2">
        <v>0.59169849787740858</v>
      </c>
      <c r="H41" s="2">
        <v>4.0793906854227941</v>
      </c>
    </row>
    <row r="42" spans="1:8">
      <c r="B42" s="1" t="s">
        <v>27</v>
      </c>
      <c r="C42" s="2">
        <v>86.49422499143607</v>
      </c>
      <c r="D42" s="2">
        <v>115.26041750802769</v>
      </c>
      <c r="G42" s="2">
        <v>0.37571912933696433</v>
      </c>
      <c r="H42" s="2">
        <v>3.1901618928565592</v>
      </c>
    </row>
    <row r="43" spans="1:8">
      <c r="B43" s="1" t="s">
        <v>28</v>
      </c>
      <c r="C43" s="2">
        <v>87.360717632246349</v>
      </c>
      <c r="D43" s="2">
        <v>116.41508770198936</v>
      </c>
      <c r="G43" s="2">
        <v>1.0017924790887154</v>
      </c>
      <c r="H43" s="2">
        <v>3.6992443671529642</v>
      </c>
    </row>
    <row r="44" spans="1:8">
      <c r="B44" s="1" t="s">
        <v>29</v>
      </c>
      <c r="C44" s="2">
        <v>86.746100621107928</v>
      </c>
      <c r="D44" s="2">
        <v>115.59606176912085</v>
      </c>
      <c r="G44" s="2">
        <v>-0.70353933414983205</v>
      </c>
      <c r="H44" s="2">
        <v>1.5812984366191658</v>
      </c>
    </row>
    <row r="45" spans="1:8">
      <c r="B45" s="1" t="s">
        <v>30</v>
      </c>
      <c r="C45" s="2">
        <v>86.813148803883095</v>
      </c>
      <c r="D45" s="2">
        <v>115.68540879246936</v>
      </c>
      <c r="G45" s="2">
        <v>7.7292445764244974E-2</v>
      </c>
      <c r="H45" s="2">
        <v>1.9059307638150127</v>
      </c>
    </row>
    <row r="46" spans="1:8">
      <c r="B46" s="1" t="s">
        <v>31</v>
      </c>
      <c r="C46" s="2">
        <v>86.5331196926887</v>
      </c>
      <c r="D46" s="2">
        <v>115.31224778346714</v>
      </c>
      <c r="G46" s="2">
        <v>-0.32256531994594506</v>
      </c>
      <c r="H46" s="2">
        <v>2.6162138659529925</v>
      </c>
    </row>
    <row r="47" spans="1:8">
      <c r="A47" s="3">
        <v>2013</v>
      </c>
      <c r="B47" s="3"/>
      <c r="C47" s="2"/>
      <c r="D47" s="2"/>
      <c r="G47" s="2"/>
      <c r="H47" s="2"/>
    </row>
    <row r="48" spans="1:8">
      <c r="B48" s="1" t="s">
        <v>20</v>
      </c>
      <c r="C48" s="2">
        <v>87.330376491939916</v>
      </c>
      <c r="D48" s="2">
        <v>116.37465572517547</v>
      </c>
      <c r="G48" s="2">
        <v>0.92133139551950849</v>
      </c>
      <c r="H48" s="2">
        <v>3.6634499360907062</v>
      </c>
    </row>
    <row r="49" spans="1:8">
      <c r="B49" s="1" t="s">
        <v>21</v>
      </c>
      <c r="C49" s="2">
        <v>87.498751168927924</v>
      </c>
      <c r="D49" s="2">
        <v>116.59902834160552</v>
      </c>
      <c r="G49" s="2">
        <v>0.19280195935437058</v>
      </c>
      <c r="H49" s="2">
        <v>2.2429890910169701</v>
      </c>
    </row>
    <row r="50" spans="1:8">
      <c r="B50" s="1" t="s">
        <v>22</v>
      </c>
      <c r="C50" s="2">
        <v>88.73149969667017</v>
      </c>
      <c r="D50" s="2">
        <v>118.24176356472643</v>
      </c>
      <c r="G50" s="2">
        <v>1.4088755682492671</v>
      </c>
      <c r="H50" s="2">
        <v>3.0837391461604673</v>
      </c>
    </row>
    <row r="51" spans="1:8">
      <c r="B51" s="1" t="s">
        <v>23</v>
      </c>
      <c r="C51" s="2">
        <v>88.37728066258849</v>
      </c>
      <c r="D51" s="2">
        <v>117.7697385970296</v>
      </c>
      <c r="G51" s="2">
        <v>-0.39920325396570866</v>
      </c>
      <c r="H51" s="2">
        <v>2.812390504135676</v>
      </c>
    </row>
    <row r="52" spans="1:8">
      <c r="B52" s="1" t="s">
        <v>24</v>
      </c>
      <c r="C52" s="2">
        <v>88.402291944031859</v>
      </c>
      <c r="D52" s="2">
        <v>117.80306811402173</v>
      </c>
      <c r="G52" s="2">
        <v>2.8300578220842278E-2</v>
      </c>
      <c r="H52" s="2">
        <v>3.5703298225579059</v>
      </c>
    </row>
    <row r="53" spans="1:8">
      <c r="B53" s="1" t="s">
        <v>25</v>
      </c>
      <c r="C53" s="2">
        <v>88.528856215472231</v>
      </c>
      <c r="D53" s="2">
        <v>117.97172504769865</v>
      </c>
      <c r="G53" s="2">
        <v>0.14316854083432734</v>
      </c>
      <c r="H53" s="2">
        <v>3.3447817945826275</v>
      </c>
    </row>
    <row r="54" spans="1:8">
      <c r="B54" s="1" t="s">
        <v>26</v>
      </c>
      <c r="C54" s="2">
        <v>89.248722884114457</v>
      </c>
      <c r="D54" s="2">
        <v>118.93100450000927</v>
      </c>
      <c r="G54" s="2">
        <v>0.81314353242080439</v>
      </c>
      <c r="H54" s="2">
        <v>3.5722875342820517</v>
      </c>
    </row>
    <row r="55" spans="1:8">
      <c r="B55" s="1" t="s">
        <v>27</v>
      </c>
      <c r="C55" s="2">
        <v>88.923795800470671</v>
      </c>
      <c r="D55" s="2">
        <v>118.49801338038068</v>
      </c>
      <c r="G55" s="2">
        <v>-0.36406916888400676</v>
      </c>
      <c r="H55" s="2">
        <v>2.8089399139366318</v>
      </c>
    </row>
    <row r="56" spans="1:8">
      <c r="B56" s="1" t="s">
        <v>28</v>
      </c>
      <c r="C56" s="2">
        <v>90.055358597754832</v>
      </c>
      <c r="D56" s="2">
        <v>120.00591058929189</v>
      </c>
      <c r="G56" s="2">
        <v>1.2725084293783282</v>
      </c>
      <c r="H56" s="2">
        <v>3.0844995766310479</v>
      </c>
    </row>
    <row r="57" spans="1:8">
      <c r="B57" s="1" t="s">
        <v>29</v>
      </c>
      <c r="C57" s="2">
        <v>90.025745188739435</v>
      </c>
      <c r="D57" s="2">
        <v>119.96644837216365</v>
      </c>
      <c r="G57" s="2">
        <v>-3.2883561263321967E-2</v>
      </c>
      <c r="H57" s="2">
        <v>3.7807400495803631</v>
      </c>
    </row>
    <row r="58" spans="1:8">
      <c r="B58" s="1" t="s">
        <v>30</v>
      </c>
      <c r="C58" s="2">
        <v>90.008401857905739</v>
      </c>
      <c r="D58" s="2">
        <v>119.94333700775672</v>
      </c>
      <c r="G58" s="2">
        <v>-1.9264856733300442E-2</v>
      </c>
      <c r="H58" s="2">
        <v>3.6806095597810202</v>
      </c>
    </row>
    <row r="59" spans="1:8">
      <c r="B59" s="1" t="s">
        <v>31</v>
      </c>
      <c r="C59" s="2">
        <v>89.954353806495519</v>
      </c>
      <c r="D59" s="2">
        <v>119.87131369092079</v>
      </c>
      <c r="G59" s="2">
        <v>-6.00477847562991E-2</v>
      </c>
      <c r="H59" s="2">
        <v>3.9536701391986022</v>
      </c>
    </row>
    <row r="60" spans="1:8">
      <c r="A60" s="3">
        <v>2014</v>
      </c>
      <c r="B60" s="3"/>
      <c r="C60" s="2"/>
      <c r="D60" s="2"/>
      <c r="G60" s="2"/>
      <c r="H60" s="2"/>
    </row>
    <row r="61" spans="1:8">
      <c r="B61" s="1" t="s">
        <v>20</v>
      </c>
      <c r="C61" s="2">
        <v>90.173718475050194</v>
      </c>
      <c r="D61" s="2">
        <v>120.16363451680974</v>
      </c>
      <c r="G61" s="2">
        <v>0.24386220263063596</v>
      </c>
      <c r="H61" s="2">
        <v>3.2558453281976889</v>
      </c>
    </row>
    <row r="62" spans="1:8">
      <c r="B62" s="1" t="s">
        <v>21</v>
      </c>
      <c r="C62" s="2">
        <v>90.715221509092331</v>
      </c>
      <c r="D62" s="2">
        <v>120.88523027411885</v>
      </c>
      <c r="G62" s="2">
        <v>0.60051092846078324</v>
      </c>
      <c r="H62" s="2">
        <v>3.676018568487434</v>
      </c>
    </row>
    <row r="63" spans="1:8">
      <c r="B63" s="1" t="s">
        <v>22</v>
      </c>
      <c r="C63" s="2">
        <v>90.722180389211275</v>
      </c>
      <c r="D63" s="2">
        <v>120.89450353401543</v>
      </c>
      <c r="G63" s="2">
        <v>7.6711272961467467E-3</v>
      </c>
      <c r="H63" s="2">
        <v>2.2434881629931578</v>
      </c>
    </row>
    <row r="64" spans="1:8">
      <c r="B64" s="1" t="s">
        <v>23</v>
      </c>
      <c r="C64" s="2">
        <v>90.113276376550601</v>
      </c>
      <c r="D64" s="2">
        <v>120.08309062490466</v>
      </c>
      <c r="G64" s="2">
        <v>-0.67117435895873212</v>
      </c>
      <c r="H64" s="2">
        <v>1.9643008937895352</v>
      </c>
    </row>
    <row r="65" spans="1:8">
      <c r="B65" s="1" t="s">
        <v>24</v>
      </c>
      <c r="C65" s="2">
        <v>90.105231075204614</v>
      </c>
      <c r="D65" s="2">
        <v>120.07236962252318</v>
      </c>
      <c r="G65" s="2">
        <v>-8.927986717927076E-3</v>
      </c>
      <c r="H65" s="2">
        <v>1.9263517876334002</v>
      </c>
    </row>
    <row r="66" spans="1:8">
      <c r="B66" s="1" t="s">
        <v>25</v>
      </c>
      <c r="C66" s="2">
        <v>91.363963460652045</v>
      </c>
      <c r="D66" s="2">
        <v>121.74973039767218</v>
      </c>
      <c r="G66" s="2">
        <v>1.3969581681632375</v>
      </c>
      <c r="H66" s="2">
        <v>3.202466818592332</v>
      </c>
    </row>
    <row r="67" spans="1:8">
      <c r="B67" s="1" t="s">
        <v>26</v>
      </c>
      <c r="C67" s="2">
        <v>91.63136683146196</v>
      </c>
      <c r="D67" s="2">
        <v>122.10606660584857</v>
      </c>
      <c r="G67" s="2">
        <v>0.29267925851868198</v>
      </c>
      <c r="H67" s="2">
        <v>2.6696672740530549</v>
      </c>
    </row>
    <row r="68" spans="1:8">
      <c r="B68" s="1" t="s">
        <v>27</v>
      </c>
      <c r="C68" s="2">
        <v>91.688149142078245</v>
      </c>
      <c r="D68" s="2">
        <v>122.1817335400208</v>
      </c>
      <c r="G68" s="2">
        <v>6.1968202134019011E-2</v>
      </c>
      <c r="H68" s="2">
        <v>3.1086767233939225</v>
      </c>
    </row>
    <row r="69" spans="1:8">
      <c r="B69" s="1" t="s">
        <v>28</v>
      </c>
      <c r="C69" s="2">
        <v>92.324836552876405</v>
      </c>
      <c r="D69" s="2">
        <v>123.03017003156653</v>
      </c>
      <c r="G69" s="2">
        <v>0.69440534764374096</v>
      </c>
      <c r="H69" s="2">
        <v>2.5200920749852562</v>
      </c>
    </row>
    <row r="70" spans="1:8">
      <c r="B70" s="1" t="s">
        <v>29</v>
      </c>
      <c r="C70" s="2">
        <v>92.283037529175729</v>
      </c>
      <c r="D70" s="2">
        <v>122.97446951602755</v>
      </c>
      <c r="G70" s="2">
        <v>-4.5273866991074538E-2</v>
      </c>
      <c r="H70" s="2">
        <v>2.5073853437190317</v>
      </c>
    </row>
    <row r="71" spans="1:8">
      <c r="B71" s="1" t="s">
        <v>30</v>
      </c>
      <c r="C71" s="2">
        <v>92.021822398611477</v>
      </c>
      <c r="D71" s="2">
        <v>122.62637962897172</v>
      </c>
      <c r="G71" s="2">
        <v>-0.28305866122110285</v>
      </c>
      <c r="H71" s="2">
        <v>2.2369251082629824</v>
      </c>
    </row>
    <row r="72" spans="1:8">
      <c r="B72" s="1" t="s">
        <v>31</v>
      </c>
      <c r="C72" s="2">
        <v>92.194285271069589</v>
      </c>
      <c r="D72" s="2">
        <v>122.85620009023516</v>
      </c>
      <c r="G72" s="2">
        <v>0.18741518909618402</v>
      </c>
      <c r="H72" s="2">
        <v>2.4900756548065237</v>
      </c>
    </row>
    <row r="73" spans="1:8">
      <c r="A73" s="3">
        <v>2015</v>
      </c>
      <c r="B73" s="3"/>
      <c r="C73" s="2"/>
      <c r="D73" s="2"/>
      <c r="G73" s="2"/>
      <c r="H73" s="2"/>
    </row>
    <row r="74" spans="1:8">
      <c r="B74" s="1" t="s">
        <v>20</v>
      </c>
      <c r="C74" s="2">
        <v>92.423904864519699</v>
      </c>
      <c r="D74" s="2">
        <v>123.16218641720329</v>
      </c>
      <c r="G74" s="2">
        <v>0.24906054944184722</v>
      </c>
      <c r="H74" s="2">
        <v>2.4953904835277476</v>
      </c>
    </row>
    <row r="75" spans="1:8">
      <c r="B75" s="1" t="s">
        <v>21</v>
      </c>
      <c r="C75" s="2">
        <v>92.611804302728004</v>
      </c>
      <c r="D75" s="2">
        <v>123.41257732711151</v>
      </c>
      <c r="G75" s="2">
        <v>0.20330177402019409</v>
      </c>
      <c r="H75" s="2">
        <v>2.0906996224945336</v>
      </c>
    </row>
    <row r="76" spans="1:8">
      <c r="B76" s="1" t="s">
        <v>22</v>
      </c>
      <c r="C76" s="2">
        <v>92.776699407280518</v>
      </c>
      <c r="D76" s="2">
        <v>123.6323131371917</v>
      </c>
      <c r="G76" s="2">
        <v>0.17804976999854927</v>
      </c>
      <c r="H76" s="2">
        <v>2.2646270286439978</v>
      </c>
    </row>
    <row r="77" spans="1:8">
      <c r="B77" s="1" t="s">
        <v>23</v>
      </c>
      <c r="C77" s="2">
        <v>92.187729025392741</v>
      </c>
      <c r="D77" s="2">
        <v>122.84746337267889</v>
      </c>
      <c r="G77" s="2">
        <v>-0.63482575436560273</v>
      </c>
      <c r="H77" s="2">
        <v>2.3020499667260537</v>
      </c>
    </row>
    <row r="78" spans="1:8">
      <c r="B78" s="1" t="s">
        <v>24</v>
      </c>
      <c r="C78" s="2">
        <v>92.292672449276168</v>
      </c>
      <c r="D78" s="2">
        <v>122.98730881152436</v>
      </c>
      <c r="G78" s="2">
        <v>0.11383665157270589</v>
      </c>
      <c r="H78" s="2">
        <v>2.427651922057497</v>
      </c>
    </row>
    <row r="79" spans="1:8">
      <c r="B79" s="1" t="s">
        <v>25</v>
      </c>
      <c r="C79" s="2">
        <v>92.883438303033529</v>
      </c>
      <c r="D79" s="2">
        <v>123.77455118476144</v>
      </c>
      <c r="G79" s="2">
        <v>0.64010049560764914</v>
      </c>
      <c r="H79" s="2">
        <v>1.6631008384787076</v>
      </c>
    </row>
    <row r="80" spans="1:8">
      <c r="B80" s="1" t="s">
        <v>26</v>
      </c>
      <c r="C80" s="2">
        <v>92.662687012156681</v>
      </c>
      <c r="D80" s="2">
        <v>123.48038257460946</v>
      </c>
      <c r="G80" s="2">
        <v>-0.23766485706164714</v>
      </c>
      <c r="H80" s="2">
        <v>1.1255099823967845</v>
      </c>
    </row>
    <row r="81" spans="1:8">
      <c r="B81" s="1" t="s">
        <v>27</v>
      </c>
      <c r="C81" s="2">
        <v>93.234397850532503</v>
      </c>
      <c r="D81" s="2">
        <v>124.24223262796951</v>
      </c>
      <c r="G81" s="2">
        <v>0.61698063892839328</v>
      </c>
      <c r="H81" s="2">
        <v>1.6864215527551103</v>
      </c>
    </row>
    <row r="82" spans="1:8">
      <c r="B82" s="1" t="s">
        <v>28</v>
      </c>
      <c r="C82" s="2">
        <v>93.838530833805365</v>
      </c>
      <c r="D82" s="2">
        <v>125.04728776187348</v>
      </c>
      <c r="G82" s="2">
        <v>0.64797220468069094</v>
      </c>
      <c r="H82" s="2">
        <v>1.6395309620310394</v>
      </c>
    </row>
    <row r="83" spans="1:8">
      <c r="B83" s="1" t="s">
        <v>29</v>
      </c>
      <c r="C83" s="2">
        <v>94.420307026429313</v>
      </c>
      <c r="D83" s="2">
        <v>125.82255069838406</v>
      </c>
      <c r="G83" s="2">
        <v>0.61997581106029354</v>
      </c>
      <c r="H83" s="2">
        <v>2.3159938754485361</v>
      </c>
    </row>
    <row r="84" spans="1:8">
      <c r="B84" s="1" t="s">
        <v>30</v>
      </c>
      <c r="C84" s="2">
        <v>93.349999733080267</v>
      </c>
      <c r="D84" s="2">
        <v>124.39628130865876</v>
      </c>
      <c r="G84" s="2">
        <v>-1.1335562518870597</v>
      </c>
      <c r="H84" s="2">
        <v>1.443328658191007</v>
      </c>
    </row>
    <row r="85" spans="1:8">
      <c r="B85" s="1" t="s">
        <v>31</v>
      </c>
      <c r="C85" s="2">
        <v>92.903620012760413</v>
      </c>
      <c r="D85" s="2">
        <v>123.80144491424888</v>
      </c>
      <c r="G85" s="2">
        <v>-0.47817859838908078</v>
      </c>
      <c r="H85" s="2">
        <v>0.76939122593687759</v>
      </c>
    </row>
    <row r="86" spans="1:8">
      <c r="A86" s="3">
        <v>2016</v>
      </c>
      <c r="B86" s="3"/>
      <c r="C86" s="2"/>
      <c r="D86" s="2"/>
      <c r="G86" s="2"/>
      <c r="H86" s="2"/>
    </row>
    <row r="87" spans="1:8">
      <c r="B87" s="1" t="s">
        <v>20</v>
      </c>
      <c r="C87" s="2">
        <v>94.58364512828976</v>
      </c>
      <c r="D87" s="2">
        <v>126.0402116788399</v>
      </c>
      <c r="G87" s="2">
        <v>1.8083526942207346</v>
      </c>
      <c r="H87" s="2">
        <v>2.3367766888186918</v>
      </c>
    </row>
    <row r="88" spans="1:8">
      <c r="B88" s="1" t="s">
        <v>21</v>
      </c>
      <c r="C88" s="2">
        <v>95.285987902678698</v>
      </c>
      <c r="D88" s="2">
        <v>126.97613915166055</v>
      </c>
      <c r="G88" s="2">
        <v>0.74256259994664697</v>
      </c>
      <c r="H88" s="2">
        <v>2.8875191667893279</v>
      </c>
    </row>
    <row r="89" spans="1:8">
      <c r="B89" s="1" t="s">
        <v>22</v>
      </c>
      <c r="C89" s="2">
        <v>95.84307466980944</v>
      </c>
      <c r="D89" s="2">
        <v>127.71850146976958</v>
      </c>
      <c r="G89" s="2">
        <v>0.5846471022578128</v>
      </c>
      <c r="H89" s="2">
        <v>3.3051135491119794</v>
      </c>
    </row>
    <row r="90" spans="1:8">
      <c r="B90" s="1" t="s">
        <v>23</v>
      </c>
      <c r="C90" s="2">
        <v>95.647209347586212</v>
      </c>
      <c r="D90" s="2">
        <v>127.45749538737472</v>
      </c>
      <c r="G90" s="2">
        <v>-0.20436043282000918</v>
      </c>
      <c r="H90" s="2">
        <v>3.7526472978204843</v>
      </c>
    </row>
    <row r="91" spans="1:8">
      <c r="B91" s="1" t="s">
        <v>24</v>
      </c>
      <c r="C91" s="2">
        <v>95.641993032600737</v>
      </c>
      <c r="D91" s="2">
        <v>127.45054423377876</v>
      </c>
      <c r="G91" s="2">
        <v>-5.453703271695678E-3</v>
      </c>
      <c r="H91" s="2">
        <v>3.6290211285899736</v>
      </c>
    </row>
    <row r="92" spans="1:8">
      <c r="B92" s="1" t="s">
        <v>25</v>
      </c>
      <c r="C92" s="2">
        <v>95.952793003317154</v>
      </c>
      <c r="D92" s="2">
        <v>127.86470985454483</v>
      </c>
      <c r="G92" s="2">
        <v>0.32496182990506783</v>
      </c>
      <c r="H92" s="2">
        <v>3.3045231274382978</v>
      </c>
    </row>
    <row r="93" spans="1:8">
      <c r="B93" s="1" t="s">
        <v>26</v>
      </c>
      <c r="C93" s="2">
        <v>95.885887864530204</v>
      </c>
      <c r="D93" s="2">
        <v>127.77555344866016</v>
      </c>
      <c r="G93" s="2">
        <v>-6.9727140495678103E-2</v>
      </c>
      <c r="H93" s="2">
        <v>3.4784236851999148</v>
      </c>
    </row>
    <row r="94" spans="1:8">
      <c r="B94" s="1" t="s">
        <v>27</v>
      </c>
      <c r="C94" s="2">
        <v>95.634958880933112</v>
      </c>
      <c r="D94" s="2">
        <v>127.44117066857132</v>
      </c>
      <c r="G94" s="2">
        <v>-0.26169542691371861</v>
      </c>
      <c r="H94" s="2">
        <v>2.5747589792439456</v>
      </c>
    </row>
    <row r="95" spans="1:8">
      <c r="B95" s="1" t="s">
        <v>28</v>
      </c>
      <c r="C95" s="2">
        <v>96.177834192700104</v>
      </c>
      <c r="D95" s="2">
        <v>128.16459509482937</v>
      </c>
      <c r="G95" s="2">
        <v>0.56765362595374647</v>
      </c>
      <c r="H95" s="2">
        <v>2.4929027960143681</v>
      </c>
    </row>
    <row r="96" spans="1:8">
      <c r="B96" s="1" t="s">
        <v>29</v>
      </c>
      <c r="C96" s="2">
        <v>95.797297610271926</v>
      </c>
      <c r="D96" s="2">
        <v>127.65749990584891</v>
      </c>
      <c r="G96" s="2">
        <v>-0.39565933837285416</v>
      </c>
      <c r="H96" s="2">
        <v>1.4583627475995999</v>
      </c>
    </row>
    <row r="97" spans="1:8">
      <c r="B97" s="1" t="s">
        <v>30</v>
      </c>
      <c r="C97" s="2">
        <v>95.18646755321241</v>
      </c>
      <c r="D97" s="2">
        <v>126.84352038975865</v>
      </c>
      <c r="G97" s="2">
        <v>-0.63762764952361195</v>
      </c>
      <c r="H97" s="2">
        <v>1.9672927963398341</v>
      </c>
    </row>
    <row r="98" spans="1:8">
      <c r="B98" s="1" t="s">
        <v>31</v>
      </c>
      <c r="C98" s="2">
        <v>95.037713673076425</v>
      </c>
      <c r="D98" s="2">
        <v>126.64529404190581</v>
      </c>
      <c r="G98" s="2">
        <v>-0.15627629006489424</v>
      </c>
      <c r="H98" s="2">
        <v>2.2971049567529138</v>
      </c>
    </row>
    <row r="99" spans="1:8">
      <c r="A99" s="3">
        <v>2017</v>
      </c>
      <c r="B99" s="3"/>
      <c r="C99" s="2"/>
      <c r="D99" s="2"/>
      <c r="G99" s="2"/>
      <c r="H99" s="2"/>
    </row>
    <row r="100" spans="1:8">
      <c r="B100" s="1" t="s">
        <v>20</v>
      </c>
      <c r="C100" s="2">
        <v>95.318202186906973</v>
      </c>
      <c r="D100" s="2">
        <v>127.01906724137106</v>
      </c>
      <c r="G100" s="2">
        <v>0.29513390315281601</v>
      </c>
      <c r="H100" s="2">
        <v>0.77662164280186807</v>
      </c>
    </row>
    <row r="101" spans="1:8">
      <c r="B101" s="1" t="s">
        <v>21</v>
      </c>
      <c r="C101" s="2">
        <v>95.692967709866522</v>
      </c>
      <c r="D101" s="2">
        <v>127.51847203571667</v>
      </c>
      <c r="G101" s="2">
        <v>0.39317309219143848</v>
      </c>
      <c r="H101" s="2">
        <v>0.42711401345127142</v>
      </c>
    </row>
    <row r="102" spans="1:8">
      <c r="B102" s="1" t="s">
        <v>22</v>
      </c>
      <c r="C102" s="2">
        <v>96.615183899390871</v>
      </c>
      <c r="D102" s="2">
        <v>128.74739827961056</v>
      </c>
      <c r="G102" s="2">
        <v>0.96372409759558819</v>
      </c>
      <c r="H102" s="2">
        <v>0.80559730814295949</v>
      </c>
    </row>
    <row r="103" spans="1:8">
      <c r="B103" s="1" t="s">
        <v>23</v>
      </c>
      <c r="C103" s="2">
        <v>96.614775859223769</v>
      </c>
      <c r="D103" s="2">
        <v>128.74685453371279</v>
      </c>
      <c r="G103" s="2">
        <v>-4.2233544525127517E-4</v>
      </c>
      <c r="H103" s="2">
        <v>1.0115993119269975</v>
      </c>
    </row>
    <row r="104" spans="1:8">
      <c r="B104" s="1" t="s">
        <v>24</v>
      </c>
      <c r="C104" s="2">
        <v>96.324634338898278</v>
      </c>
      <c r="D104" s="2">
        <v>128.36021793719505</v>
      </c>
      <c r="G104" s="2">
        <v>-0.30030760589690036</v>
      </c>
      <c r="H104" s="2">
        <v>0.7137464252390201</v>
      </c>
    </row>
    <row r="105" spans="1:8">
      <c r="B105" s="1" t="s">
        <v>25</v>
      </c>
      <c r="C105" s="2">
        <v>96.929978059660172</v>
      </c>
      <c r="D105" s="2">
        <v>129.16688647486663</v>
      </c>
      <c r="G105" s="2">
        <v>0.62844123407945429</v>
      </c>
      <c r="H105" s="2">
        <v>1.0184018888426061</v>
      </c>
    </row>
    <row r="106" spans="1:8">
      <c r="B106" s="1" t="s">
        <v>26</v>
      </c>
      <c r="C106" s="2">
        <v>97.248207479657054</v>
      </c>
      <c r="D106" s="2">
        <v>129.59095242627333</v>
      </c>
      <c r="G106" s="2">
        <v>0.32830856497358618</v>
      </c>
      <c r="H106" s="2">
        <v>1.420771758458937</v>
      </c>
    </row>
    <row r="107" spans="1:8">
      <c r="B107" s="1" t="s">
        <v>27</v>
      </c>
      <c r="C107" s="2">
        <v>97.530805482448102</v>
      </c>
      <c r="D107" s="2">
        <v>129.96753668715149</v>
      </c>
      <c r="G107" s="2">
        <v>0.29059456221870517</v>
      </c>
      <c r="H107" s="2">
        <v>1.9823782262251459</v>
      </c>
    </row>
    <row r="108" spans="1:8">
      <c r="B108" s="1" t="s">
        <v>28</v>
      </c>
      <c r="C108" s="2">
        <v>97.90269437241848</v>
      </c>
      <c r="D108" s="2">
        <v>130.46310813979852</v>
      </c>
      <c r="G108" s="2">
        <v>0.38130402812812264</v>
      </c>
      <c r="H108" s="2">
        <v>1.7934071755686236</v>
      </c>
    </row>
    <row r="109" spans="1:8">
      <c r="B109" s="1" t="s">
        <v>29</v>
      </c>
      <c r="C109" s="2">
        <v>98.169941613099624</v>
      </c>
      <c r="D109" s="2">
        <v>130.81923629219048</v>
      </c>
      <c r="G109" s="2">
        <v>0.27297230417841656</v>
      </c>
      <c r="H109" s="2">
        <v>2.4767337513843293</v>
      </c>
    </row>
    <row r="110" spans="1:8">
      <c r="B110" s="1" t="s">
        <v>30</v>
      </c>
      <c r="C110" s="2">
        <v>97.910528742191374</v>
      </c>
      <c r="D110" s="2">
        <v>130.47354805912289</v>
      </c>
      <c r="G110" s="2">
        <v>-0.26424877782919465</v>
      </c>
      <c r="H110" s="2">
        <v>2.8618156120313256</v>
      </c>
    </row>
    <row r="111" spans="1:8">
      <c r="B111" s="1" t="s">
        <v>31</v>
      </c>
      <c r="C111" s="2">
        <v>96.318093346104334</v>
      </c>
      <c r="D111" s="2">
        <v>128.35150154531544</v>
      </c>
      <c r="G111" s="2">
        <v>-1.6264189526338777</v>
      </c>
      <c r="H111" s="2">
        <v>1.3472332440912163</v>
      </c>
    </row>
    <row r="112" spans="1:8">
      <c r="A112" s="3">
        <v>2018</v>
      </c>
      <c r="B112" s="3"/>
      <c r="C112" s="2"/>
      <c r="D112" s="2"/>
      <c r="G112" s="2"/>
      <c r="H112" s="2"/>
    </row>
    <row r="113" spans="1:8">
      <c r="B113" s="1" t="s">
        <v>20</v>
      </c>
      <c r="C113" s="2">
        <v>97.912653169338526</v>
      </c>
      <c r="D113" s="2">
        <v>130.4763790268548</v>
      </c>
      <c r="G113" s="2">
        <v>1.6555143149526281</v>
      </c>
      <c r="H113" s="2">
        <v>2.7218840923417353</v>
      </c>
    </row>
    <row r="114" spans="1:8">
      <c r="B114" s="1" t="s">
        <v>21</v>
      </c>
      <c r="C114" s="2">
        <v>98.632175894631729</v>
      </c>
      <c r="D114" s="2">
        <v>131.43520014736336</v>
      </c>
      <c r="G114" s="2">
        <v>0.73486184063340476</v>
      </c>
      <c r="H114" s="2">
        <v>3.071498622215012</v>
      </c>
    </row>
    <row r="115" spans="1:8">
      <c r="B115" s="1" t="s">
        <v>22</v>
      </c>
      <c r="C115" s="2">
        <v>99.135215746287543</v>
      </c>
      <c r="D115" s="2">
        <v>132.10554066236034</v>
      </c>
      <c r="G115" s="2">
        <v>0.51001597307678659</v>
      </c>
      <c r="H115" s="2">
        <v>2.6083186360447006</v>
      </c>
    </row>
    <row r="116" spans="1:8">
      <c r="B116" s="1" t="s">
        <v>23</v>
      </c>
      <c r="C116" s="2">
        <v>99.053484531178171</v>
      </c>
      <c r="D116" s="2">
        <v>131.99662733343143</v>
      </c>
      <c r="G116" s="2">
        <v>-8.2444179390846126E-2</v>
      </c>
      <c r="H116" s="2">
        <v>2.524157045613618</v>
      </c>
    </row>
    <row r="117" spans="1:8">
      <c r="B117" s="1" t="s">
        <v>24</v>
      </c>
      <c r="C117" s="2">
        <v>99.061328045625402</v>
      </c>
      <c r="D117" s="2">
        <v>132.00707943875994</v>
      </c>
      <c r="G117" s="2">
        <v>7.9184639332521688E-3</v>
      </c>
      <c r="H117" s="2">
        <v>2.841115074570264</v>
      </c>
    </row>
    <row r="118" spans="1:8">
      <c r="B118" s="1" t="s">
        <v>25</v>
      </c>
      <c r="C118" s="2">
        <v>99.636291708316179</v>
      </c>
      <c r="D118" s="2">
        <v>132.77326413860834</v>
      </c>
      <c r="G118" s="2">
        <v>0.580411825718672</v>
      </c>
      <c r="H118" s="2">
        <v>2.7920295690052432</v>
      </c>
    </row>
    <row r="119" spans="1:8">
      <c r="B119" s="1" t="s">
        <v>26</v>
      </c>
      <c r="C119" s="2">
        <v>99.898914775400769</v>
      </c>
      <c r="D119" s="2">
        <v>133.12323021278735</v>
      </c>
      <c r="G119" s="2">
        <v>0.26358173571274129</v>
      </c>
      <c r="H119" s="2">
        <v>2.7257132696232009</v>
      </c>
    </row>
    <row r="120" spans="1:8">
      <c r="B120" s="1" t="s">
        <v>27</v>
      </c>
      <c r="C120" s="2">
        <v>99.436282770939229</v>
      </c>
      <c r="D120" s="2">
        <v>132.50673636025451</v>
      </c>
      <c r="G120" s="2">
        <v>-0.46310013026834079</v>
      </c>
      <c r="H120" s="2">
        <v>1.9537183960139055</v>
      </c>
    </row>
    <row r="121" spans="1:8">
      <c r="B121" s="1" t="s">
        <v>28</v>
      </c>
      <c r="C121" s="2">
        <v>98.66832990975449</v>
      </c>
      <c r="D121" s="2">
        <v>131.48337824108063</v>
      </c>
      <c r="G121" s="2">
        <v>-0.77230648590695017</v>
      </c>
      <c r="H121" s="2">
        <v>0.78203724855983925</v>
      </c>
    </row>
    <row r="122" spans="1:8">
      <c r="B122" s="1" t="s">
        <v>29</v>
      </c>
      <c r="C122" s="2">
        <v>98.623615744422779</v>
      </c>
      <c r="D122" s="2">
        <v>131.42379306802238</v>
      </c>
      <c r="G122" s="2">
        <v>-4.5317646880826845E-2</v>
      </c>
      <c r="H122" s="2">
        <v>0.46213140587486812</v>
      </c>
    </row>
    <row r="123" spans="1:8">
      <c r="B123" s="1" t="s">
        <v>30</v>
      </c>
      <c r="C123" s="2">
        <v>98.588464243934908</v>
      </c>
      <c r="D123" s="2">
        <v>131.37695090459854</v>
      </c>
      <c r="G123" s="2">
        <v>-3.5642072360197841E-2</v>
      </c>
      <c r="H123" s="2">
        <v>0.69240306477009061</v>
      </c>
    </row>
    <row r="124" spans="1:8">
      <c r="B124" s="1" t="s">
        <v>31</v>
      </c>
      <c r="C124" s="2">
        <v>98.231563621463408</v>
      </c>
      <c r="D124" s="2">
        <v>130.90135250760716</v>
      </c>
      <c r="G124" s="2">
        <v>-0.36201053055094723</v>
      </c>
      <c r="H124" s="2">
        <v>1.986615607602729</v>
      </c>
    </row>
    <row r="125" spans="1:8">
      <c r="A125" s="3">
        <v>2019</v>
      </c>
      <c r="B125" s="3"/>
      <c r="C125" s="2"/>
      <c r="D125" s="2"/>
      <c r="G125" s="2"/>
      <c r="H125" s="2"/>
    </row>
    <row r="126" spans="1:8">
      <c r="B126" s="1" t="s">
        <v>20</v>
      </c>
      <c r="C126" s="2">
        <v>99.28953805928721</v>
      </c>
      <c r="D126" s="2">
        <v>132.31118738881992</v>
      </c>
      <c r="G126" s="2">
        <v>1.0770208666337837</v>
      </c>
      <c r="H126" s="2">
        <v>1.4062379532984175</v>
      </c>
    </row>
    <row r="127" spans="1:8">
      <c r="B127" s="1" t="s">
        <v>21</v>
      </c>
      <c r="C127" s="2">
        <v>99.530120931918091</v>
      </c>
      <c r="D127" s="2">
        <v>132.63178315515532</v>
      </c>
      <c r="G127" s="2">
        <v>0.24230435283848906</v>
      </c>
      <c r="H127" s="2">
        <v>0.91039767615553024</v>
      </c>
    </row>
    <row r="128" spans="1:8">
      <c r="B128" s="1" t="s">
        <v>22</v>
      </c>
      <c r="C128" s="2">
        <v>100.34147518733106</v>
      </c>
      <c r="D128" s="2">
        <v>133.71297707573294</v>
      </c>
      <c r="G128" s="2">
        <v>0.81518463739028135</v>
      </c>
      <c r="H128" s="2">
        <v>1.2167819800086392</v>
      </c>
    </row>
    <row r="129" spans="1:8">
      <c r="B129" s="1" t="s">
        <v>23</v>
      </c>
      <c r="C129" s="2">
        <v>100</v>
      </c>
      <c r="D129" s="2">
        <v>133.25793429496571</v>
      </c>
      <c r="G129" s="2">
        <v>-0.34031310252669122</v>
      </c>
      <c r="H129" s="2">
        <v>0.95555999195959929</v>
      </c>
    </row>
    <row r="130" spans="1:8">
      <c r="B130" s="1" t="s">
        <v>24</v>
      </c>
      <c r="C130" s="1">
        <v>99.6</v>
      </c>
      <c r="D130" s="2">
        <v>132.72490255778584</v>
      </c>
      <c r="G130" s="2">
        <v>-0.40000000000000563</v>
      </c>
      <c r="H130" s="2">
        <v>0.54377622933390568</v>
      </c>
    </row>
    <row r="131" spans="1:8">
      <c r="B131" s="1" t="s">
        <v>25</v>
      </c>
      <c r="C131" s="1">
        <v>99.8</v>
      </c>
      <c r="D131" s="2">
        <v>132.99141842637576</v>
      </c>
      <c r="G131" s="2">
        <f t="shared" ref="G131" si="0">(C131-C130)/C130*100</f>
        <v>0.20080321285140845</v>
      </c>
      <c r="H131" s="2">
        <f>(C131-C118)/C118*100</f>
        <v>0.16430588581424915</v>
      </c>
    </row>
    <row r="132" spans="1:8">
      <c r="B132" s="1" t="s">
        <v>26</v>
      </c>
      <c r="C132" s="2">
        <v>99.468311414724141</v>
      </c>
      <c r="D132" s="2">
        <v>132.54941706934497</v>
      </c>
      <c r="E132" s="2"/>
      <c r="F132" s="2"/>
      <c r="G132" s="2">
        <v>-0.33235329185957513</v>
      </c>
      <c r="H132" s="2">
        <v>-0.43103907749622522</v>
      </c>
    </row>
    <row r="133" spans="1:8">
      <c r="B133" s="1" t="s">
        <v>27</v>
      </c>
      <c r="C133" s="1">
        <v>100.7</v>
      </c>
      <c r="D133" s="2">
        <v>134.19073983503048</v>
      </c>
      <c r="G133" s="2">
        <v>1.2382723379513776</v>
      </c>
      <c r="H133" s="2">
        <v>1.2708814065102014</v>
      </c>
    </row>
    <row r="134" spans="1:8">
      <c r="B134" s="1" t="s">
        <v>28</v>
      </c>
      <c r="C134" s="2">
        <v>99.9</v>
      </c>
      <c r="D134" s="2">
        <v>133.12467636067075</v>
      </c>
      <c r="E134" s="2"/>
      <c r="F134" s="2"/>
      <c r="G134" s="2">
        <v>-0.79443892750744505</v>
      </c>
      <c r="H134" s="2">
        <v>1.2482932379336347</v>
      </c>
    </row>
    <row r="135" spans="1:8">
      <c r="B135" s="1" t="s">
        <v>29</v>
      </c>
      <c r="C135" s="2">
        <v>100.5</v>
      </c>
      <c r="D135" s="2">
        <v>133.86110779205248</v>
      </c>
      <c r="G135" s="2">
        <v>0.55318927453131039</v>
      </c>
      <c r="H135" s="2">
        <v>1.8545460202694284</v>
      </c>
    </row>
    <row r="136" spans="1:8">
      <c r="B136" s="1" t="s">
        <v>30</v>
      </c>
      <c r="C136" s="2">
        <v>100.3</v>
      </c>
      <c r="D136" s="2">
        <v>133.65770809785056</v>
      </c>
      <c r="G136" s="2">
        <f>(C136-C135)/C135*100</f>
        <v>-0.19900497512438092</v>
      </c>
      <c r="H136" s="2">
        <f t="shared" ref="H136" si="1">(C136-C123)/C123*100</f>
        <v>1.7360405897289162</v>
      </c>
    </row>
    <row r="137" spans="1:8">
      <c r="B137" s="1" t="s">
        <v>31</v>
      </c>
      <c r="C137" s="1">
        <v>99.4</v>
      </c>
      <c r="D137" s="2">
        <v>132.45838668919589</v>
      </c>
      <c r="E137" s="2"/>
      <c r="F137" s="2"/>
      <c r="G137" s="2">
        <v>-0.89730807577267346</v>
      </c>
      <c r="H137" s="2">
        <v>1.1894714239093069</v>
      </c>
    </row>
    <row r="138" spans="1:8">
      <c r="A138" s="1">
        <v>2020</v>
      </c>
      <c r="B138" s="3"/>
    </row>
    <row r="139" spans="1:8">
      <c r="B139" s="1" t="s">
        <v>20</v>
      </c>
      <c r="C139" s="1">
        <v>99.4</v>
      </c>
      <c r="D139" s="2">
        <v>132.45838668919589</v>
      </c>
      <c r="G139" s="2">
        <v>0</v>
      </c>
      <c r="H139" s="2">
        <v>0.11125234629134559</v>
      </c>
    </row>
    <row r="140" spans="1:8">
      <c r="B140" s="1" t="s">
        <v>21</v>
      </c>
      <c r="C140" s="2">
        <v>99.6</v>
      </c>
      <c r="D140" s="2">
        <v>132.72490255778581</v>
      </c>
      <c r="E140" s="2"/>
      <c r="F140" s="2"/>
      <c r="G140" s="2">
        <v>0.20120724346075317</v>
      </c>
      <c r="H140" s="2">
        <v>7.0208965313829599E-2</v>
      </c>
    </row>
    <row r="141" spans="1:8">
      <c r="B141" s="1" t="s">
        <v>22</v>
      </c>
      <c r="C141" s="2">
        <v>98.5</v>
      </c>
      <c r="D141" s="2">
        <v>131.30000000000001</v>
      </c>
      <c r="G141" s="2">
        <v>-1.1000000000000001</v>
      </c>
      <c r="H141" s="1">
        <v>-1.8</v>
      </c>
    </row>
    <row r="142" spans="1:8">
      <c r="B142" s="1" t="s">
        <v>23</v>
      </c>
      <c r="C142" s="1">
        <v>96.4</v>
      </c>
      <c r="D142" s="2">
        <v>128.46064866034692</v>
      </c>
      <c r="E142" s="2"/>
      <c r="F142" s="2"/>
      <c r="G142" s="2">
        <v>-2.1319796954314665</v>
      </c>
      <c r="H142" s="1">
        <v>-3.5999999999999943</v>
      </c>
    </row>
    <row r="143" spans="1:8">
      <c r="B143" s="1" t="s">
        <v>24</v>
      </c>
      <c r="C143" s="2">
        <v>97</v>
      </c>
      <c r="D143" s="2">
        <v>129.26019626611671</v>
      </c>
      <c r="G143" s="2">
        <v>0.62240663900414339</v>
      </c>
      <c r="H143" s="1">
        <v>-2.6</v>
      </c>
    </row>
    <row r="144" spans="1:8">
      <c r="B144" s="1" t="s">
        <v>25</v>
      </c>
      <c r="C144" s="2">
        <v>96.374235222237772</v>
      </c>
      <c r="D144" s="2">
        <v>128.46064866034692</v>
      </c>
      <c r="E144" s="2"/>
      <c r="F144" s="2"/>
      <c r="G144" s="2">
        <f t="shared" ref="G144:G149" si="2">(C144-C143)/C143*100</f>
        <v>-0.64511832758992593</v>
      </c>
      <c r="H144" s="2">
        <v>-3.4068136272545004</v>
      </c>
    </row>
    <row r="145" spans="1:9">
      <c r="B145" s="1" t="s">
        <v>26</v>
      </c>
      <c r="C145" s="1">
        <v>96.8</v>
      </c>
      <c r="D145" s="2">
        <v>129</v>
      </c>
      <c r="G145" s="1">
        <v>0.4</v>
      </c>
      <c r="H145" s="1">
        <v>-2.7</v>
      </c>
    </row>
    <row r="146" spans="1:9">
      <c r="B146" s="1" t="s">
        <v>27</v>
      </c>
      <c r="C146" s="1">
        <v>97.1</v>
      </c>
      <c r="D146" s="1">
        <v>129.4</v>
      </c>
      <c r="G146" s="2">
        <v>0.3</v>
      </c>
      <c r="H146" s="2">
        <v>-3.6</v>
      </c>
    </row>
    <row r="147" spans="1:9">
      <c r="B147" s="1" t="s">
        <v>28</v>
      </c>
      <c r="C147" s="2">
        <v>98.4</v>
      </c>
      <c r="D147" s="2">
        <v>131.1</v>
      </c>
      <c r="E147" s="2"/>
      <c r="F147" s="2"/>
      <c r="G147" s="2">
        <v>1.3</v>
      </c>
      <c r="H147" s="2">
        <v>-1.5</v>
      </c>
    </row>
    <row r="148" spans="1:9">
      <c r="B148" s="1" t="s">
        <v>29</v>
      </c>
      <c r="C148" s="1">
        <v>96.9</v>
      </c>
      <c r="D148" s="1">
        <v>129.1</v>
      </c>
      <c r="G148" s="1">
        <v>-1.5</v>
      </c>
      <c r="H148" s="1">
        <v>-3.6</v>
      </c>
      <c r="I148" s="2"/>
    </row>
    <row r="149" spans="1:9">
      <c r="B149" s="1" t="s">
        <v>30</v>
      </c>
      <c r="C149" s="2">
        <v>96.688705627845465</v>
      </c>
      <c r="D149" s="1">
        <v>128.9</v>
      </c>
      <c r="G149" s="2">
        <f t="shared" si="2"/>
        <v>-0.21805404763110486</v>
      </c>
      <c r="H149" s="2">
        <v>-3.6</v>
      </c>
    </row>
    <row r="150" spans="1:9">
      <c r="B150" s="1" t="s">
        <v>31</v>
      </c>
      <c r="C150" s="1">
        <v>97.8</v>
      </c>
      <c r="D150" s="2">
        <v>130.30000000000001</v>
      </c>
      <c r="E150" s="2"/>
      <c r="F150" s="2"/>
      <c r="G150" s="2">
        <v>1.1000000000000001</v>
      </c>
      <c r="H150" s="2">
        <v>-1.6</v>
      </c>
    </row>
    <row r="151" spans="1:9">
      <c r="A151" s="1" t="s">
        <v>32</v>
      </c>
      <c r="D151" s="2"/>
      <c r="G151" s="2"/>
      <c r="H151" s="2"/>
    </row>
    <row r="152" spans="1:9">
      <c r="B152" s="1" t="s">
        <v>20</v>
      </c>
      <c r="C152" s="63">
        <v>96.6</v>
      </c>
      <c r="D152" s="2">
        <v>128.69999999999999</v>
      </c>
      <c r="G152" s="2">
        <v>-1.2</v>
      </c>
      <c r="H152" s="2">
        <v>-2.8</v>
      </c>
    </row>
    <row r="153" spans="1:9">
      <c r="B153" s="1" t="s">
        <v>21</v>
      </c>
      <c r="C153" s="63">
        <v>96.6</v>
      </c>
      <c r="D153" s="2">
        <v>128.69999999999999</v>
      </c>
      <c r="E153" s="2"/>
      <c r="F153" s="2"/>
      <c r="G153" s="2">
        <v>0</v>
      </c>
      <c r="H153" s="2">
        <v>-3</v>
      </c>
    </row>
    <row r="154" spans="1:9">
      <c r="B154" s="1" t="s">
        <v>22</v>
      </c>
      <c r="C154" s="63">
        <v>96.5</v>
      </c>
      <c r="D154" s="1">
        <v>128.6</v>
      </c>
      <c r="G154" s="1">
        <v>-0.1</v>
      </c>
      <c r="H154" s="2">
        <v>-2</v>
      </c>
    </row>
    <row r="155" spans="1:9">
      <c r="B155" s="1" t="s">
        <v>23</v>
      </c>
      <c r="C155" s="63">
        <v>96.2</v>
      </c>
      <c r="D155" s="2">
        <v>128.19999999999999</v>
      </c>
      <c r="E155" s="2"/>
      <c r="F155" s="2"/>
      <c r="G155" s="2">
        <v>-0.31088082901554109</v>
      </c>
      <c r="H155" s="1">
        <v>-0.2</v>
      </c>
    </row>
    <row r="156" spans="1:9">
      <c r="B156" s="1" t="s">
        <v>24</v>
      </c>
      <c r="C156" s="63">
        <v>96.7</v>
      </c>
      <c r="D156" s="2">
        <v>128.9</v>
      </c>
      <c r="G156" s="2">
        <v>0.5</v>
      </c>
      <c r="H156" s="1">
        <v>-0.3</v>
      </c>
    </row>
    <row r="157" spans="1:9">
      <c r="B157" s="1" t="s">
        <v>25</v>
      </c>
      <c r="C157" s="63">
        <v>97</v>
      </c>
      <c r="D157" s="2">
        <v>129.30000000000001</v>
      </c>
      <c r="E157" s="2"/>
      <c r="F157" s="2"/>
      <c r="G157" s="2">
        <v>0.3</v>
      </c>
      <c r="H157" s="2">
        <v>0.6</v>
      </c>
    </row>
    <row r="158" spans="1:9">
      <c r="B158" s="1" t="s">
        <v>26</v>
      </c>
      <c r="C158" s="2">
        <v>97.1</v>
      </c>
      <c r="D158" s="2">
        <v>129.3934542004117</v>
      </c>
      <c r="G158" s="1">
        <v>0.1</v>
      </c>
      <c r="H158" s="1">
        <v>0.3</v>
      </c>
    </row>
    <row r="159" spans="1:9">
      <c r="B159" s="1" t="s">
        <v>27</v>
      </c>
      <c r="C159" s="1">
        <v>97.2</v>
      </c>
      <c r="D159" s="1">
        <v>129.5</v>
      </c>
      <c r="G159" s="2">
        <v>0.10298661174048251</v>
      </c>
      <c r="H159" s="2">
        <v>0.10298661174048251</v>
      </c>
    </row>
    <row r="160" spans="1:9">
      <c r="B160" s="1" t="s">
        <v>28</v>
      </c>
      <c r="C160" s="2">
        <v>97.5</v>
      </c>
      <c r="D160" s="2">
        <v>129.92648593759156</v>
      </c>
      <c r="E160" s="2"/>
      <c r="F160" s="2"/>
      <c r="G160" s="2">
        <v>0.30864197530863907</v>
      </c>
      <c r="H160" s="2">
        <v>-0.86447910073875756</v>
      </c>
    </row>
    <row r="161" spans="1:8" ht="15.75" customHeight="1">
      <c r="B161" s="1" t="s">
        <v>29</v>
      </c>
      <c r="C161" s="1">
        <v>97.6</v>
      </c>
      <c r="D161" s="1">
        <v>130.1</v>
      </c>
      <c r="G161" s="1">
        <v>0.1</v>
      </c>
      <c r="H161" s="1">
        <v>0.7</v>
      </c>
    </row>
    <row r="162" spans="1:8">
      <c r="B162" s="1" t="s">
        <v>30</v>
      </c>
      <c r="C162" s="2">
        <v>97.4</v>
      </c>
      <c r="D162" s="1">
        <v>129.80000000000001</v>
      </c>
      <c r="G162" s="2">
        <v>-0.20491803278687359</v>
      </c>
      <c r="H162" s="2">
        <v>0.72388831437435663</v>
      </c>
    </row>
    <row r="163" spans="1:8">
      <c r="B163" s="1" t="s">
        <v>31</v>
      </c>
      <c r="C163" s="1">
        <v>97.4</v>
      </c>
      <c r="D163" s="2">
        <v>129.7932280032966</v>
      </c>
      <c r="E163" s="2"/>
      <c r="F163" s="2"/>
      <c r="G163" s="2">
        <v>0</v>
      </c>
      <c r="H163" s="2">
        <v>-0.40899795501021624</v>
      </c>
    </row>
    <row r="164" spans="1:8">
      <c r="A164" s="1">
        <v>2022</v>
      </c>
      <c r="D164" s="2"/>
      <c r="G164" s="2"/>
      <c r="H164" s="2"/>
    </row>
    <row r="165" spans="1:8">
      <c r="B165" s="1" t="s">
        <v>20</v>
      </c>
      <c r="C165" s="63">
        <v>99.6</v>
      </c>
      <c r="D165" s="2">
        <v>132.72490255778584</v>
      </c>
      <c r="G165" s="2">
        <v>2.2999999999999998</v>
      </c>
      <c r="H165" s="2">
        <v>3.1</v>
      </c>
    </row>
    <row r="166" spans="1:8" hidden="1">
      <c r="B166" s="1" t="s">
        <v>21</v>
      </c>
      <c r="C166" s="63"/>
      <c r="D166" s="2"/>
      <c r="E166" s="2"/>
      <c r="F166" s="2"/>
      <c r="G166" s="2"/>
      <c r="H166" s="2"/>
    </row>
    <row r="167" spans="1:8" hidden="1">
      <c r="B167" s="1" t="s">
        <v>22</v>
      </c>
      <c r="C167" s="63"/>
      <c r="H167" s="2"/>
    </row>
    <row r="168" spans="1:8" hidden="1">
      <c r="B168" s="1" t="s">
        <v>23</v>
      </c>
      <c r="C168" s="63"/>
      <c r="D168" s="2"/>
      <c r="E168" s="2"/>
      <c r="F168" s="2"/>
      <c r="G168" s="2"/>
    </row>
    <row r="169" spans="1:8" hidden="1">
      <c r="B169" s="1" t="s">
        <v>24</v>
      </c>
      <c r="C169" s="63"/>
      <c r="D169" s="2"/>
      <c r="G169" s="2"/>
    </row>
    <row r="170" spans="1:8" hidden="1">
      <c r="B170" s="1" t="s">
        <v>25</v>
      </c>
      <c r="C170" s="63"/>
      <c r="D170" s="2"/>
      <c r="E170" s="2"/>
      <c r="F170" s="2"/>
      <c r="G170" s="2"/>
      <c r="H170" s="2"/>
    </row>
    <row r="171" spans="1:8" hidden="1">
      <c r="B171" s="1" t="s">
        <v>26</v>
      </c>
      <c r="C171" s="2"/>
      <c r="D171" s="2"/>
    </row>
    <row r="172" spans="1:8" hidden="1">
      <c r="B172" s="1" t="s">
        <v>27</v>
      </c>
      <c r="G172" s="2"/>
      <c r="H172" s="2"/>
    </row>
    <row r="173" spans="1:8" hidden="1">
      <c r="B173" s="1" t="s">
        <v>28</v>
      </c>
      <c r="C173" s="2"/>
      <c r="D173" s="2"/>
      <c r="E173" s="2"/>
      <c r="F173" s="2"/>
      <c r="G173" s="2"/>
      <c r="H173" s="2"/>
    </row>
    <row r="174" spans="1:8" ht="15.75" hidden="1" customHeight="1">
      <c r="B174" s="1" t="s">
        <v>29</v>
      </c>
    </row>
    <row r="175" spans="1:8" hidden="1">
      <c r="B175" s="1" t="s">
        <v>30</v>
      </c>
      <c r="C175" s="2"/>
      <c r="G175" s="2"/>
      <c r="H175" s="2"/>
    </row>
    <row r="176" spans="1:8" hidden="1">
      <c r="B176" s="1" t="s">
        <v>31</v>
      </c>
      <c r="D176" s="2"/>
      <c r="E176" s="2"/>
      <c r="F176" s="2"/>
      <c r="G176" s="2"/>
      <c r="H176" s="2"/>
    </row>
    <row r="177" spans="1:8">
      <c r="B177" s="1" t="s">
        <v>21</v>
      </c>
      <c r="C177" s="1">
        <v>99.7</v>
      </c>
      <c r="D177" s="1">
        <v>132.9</v>
      </c>
      <c r="G177" s="1">
        <v>0.1</v>
      </c>
      <c r="H177" s="1">
        <v>3.2</v>
      </c>
    </row>
    <row r="178" spans="1:8">
      <c r="B178" s="2" t="s">
        <v>22</v>
      </c>
      <c r="C178" s="1">
        <v>100.3</v>
      </c>
      <c r="D178" s="2">
        <v>133.69999999999999</v>
      </c>
      <c r="E178" s="2"/>
      <c r="F178" s="2"/>
      <c r="G178" s="2">
        <v>0.6</v>
      </c>
      <c r="H178" s="2">
        <v>3.9</v>
      </c>
    </row>
    <row r="179" spans="1:8">
      <c r="B179" s="2" t="s">
        <v>23</v>
      </c>
      <c r="C179" s="1">
        <v>99.6</v>
      </c>
      <c r="D179" s="1">
        <v>132.69999999999999</v>
      </c>
      <c r="G179" s="1">
        <v>-0.7</v>
      </c>
      <c r="H179" s="1">
        <v>3.5</v>
      </c>
    </row>
    <row r="180" spans="1:8">
      <c r="B180" s="2" t="s">
        <v>24</v>
      </c>
      <c r="C180" s="1">
        <v>100.1</v>
      </c>
      <c r="D180" s="1">
        <v>133.4</v>
      </c>
      <c r="G180" s="1">
        <v>0.5</v>
      </c>
      <c r="H180" s="1">
        <v>3.5</v>
      </c>
    </row>
    <row r="181" spans="1:8">
      <c r="B181" s="2" t="s">
        <v>25</v>
      </c>
      <c r="C181" s="2">
        <v>100</v>
      </c>
      <c r="D181" s="2">
        <v>133.30000000000001</v>
      </c>
      <c r="E181" s="2"/>
      <c r="F181" s="2"/>
      <c r="G181" s="2">
        <v>-0.1</v>
      </c>
      <c r="H181" s="2">
        <v>3.1</v>
      </c>
    </row>
    <row r="182" spans="1:8">
      <c r="B182" s="2" t="s">
        <v>26</v>
      </c>
      <c r="C182" s="2">
        <v>100.9</v>
      </c>
      <c r="D182" s="2">
        <v>134.5</v>
      </c>
      <c r="G182" s="2">
        <v>0.9</v>
      </c>
      <c r="H182" s="2">
        <v>3.9</v>
      </c>
    </row>
    <row r="183" spans="1:8">
      <c r="B183" s="1" t="s">
        <v>27</v>
      </c>
      <c r="C183" s="2">
        <v>101.1</v>
      </c>
      <c r="D183" s="2">
        <v>134.72377157221035</v>
      </c>
      <c r="G183" s="2">
        <v>0.19821605550048427</v>
      </c>
      <c r="H183" s="2">
        <v>4.0123456790123369</v>
      </c>
    </row>
    <row r="184" spans="1:8">
      <c r="B184" s="1" t="s">
        <v>28</v>
      </c>
      <c r="C184" s="2">
        <v>101.4</v>
      </c>
      <c r="D184" s="2">
        <v>135.12354537509526</v>
      </c>
      <c r="G184" s="2">
        <v>0.29673590504452163</v>
      </c>
      <c r="H184" s="2">
        <v>4.0000000000000053</v>
      </c>
    </row>
    <row r="185" spans="1:8">
      <c r="B185" s="1" t="s">
        <v>29</v>
      </c>
      <c r="C185" s="2">
        <v>101.3</v>
      </c>
      <c r="D185" s="2">
        <v>134.99028744080027</v>
      </c>
      <c r="G185" s="2">
        <v>-9.8619329388568558E-2</v>
      </c>
      <c r="H185" s="2">
        <v>3.7909836065573801</v>
      </c>
    </row>
    <row r="186" spans="1:8">
      <c r="B186" s="1" t="s">
        <v>30</v>
      </c>
      <c r="C186" s="2">
        <v>101.2</v>
      </c>
      <c r="D186" s="2">
        <v>134.85702950650531</v>
      </c>
      <c r="G186" s="2">
        <v>-0.1</v>
      </c>
      <c r="H186" s="2">
        <v>3.9</v>
      </c>
    </row>
    <row r="187" spans="1:8">
      <c r="B187" s="1" t="s">
        <v>31</v>
      </c>
      <c r="C187" s="1">
        <v>100.9</v>
      </c>
      <c r="D187" s="1">
        <v>134.5</v>
      </c>
      <c r="G187" s="1">
        <v>-0.3</v>
      </c>
      <c r="H187" s="1">
        <v>3.6</v>
      </c>
    </row>
    <row r="188" spans="1:8">
      <c r="A188" s="1">
        <v>2023</v>
      </c>
    </row>
    <row r="189" spans="1:8">
      <c r="B189" s="1" t="s">
        <v>20</v>
      </c>
      <c r="C189" s="1">
        <v>100.4</v>
      </c>
      <c r="D189" s="1">
        <v>133.80000000000001</v>
      </c>
      <c r="G189" s="1">
        <v>-0.5</v>
      </c>
      <c r="H189" s="1">
        <v>0.8</v>
      </c>
    </row>
    <row r="190" spans="1:8">
      <c r="B190" s="1" t="s">
        <v>21</v>
      </c>
      <c r="C190" s="1">
        <v>100.8</v>
      </c>
      <c r="D190" s="2">
        <v>134.30000000000001</v>
      </c>
      <c r="E190" s="2"/>
      <c r="F190" s="2"/>
      <c r="G190" s="2">
        <v>0.4</v>
      </c>
      <c r="H190" s="2">
        <v>1.1000000000000001</v>
      </c>
    </row>
    <row r="191" spans="1:8">
      <c r="B191" s="1" t="s">
        <v>22</v>
      </c>
      <c r="C191" s="2">
        <v>100.2</v>
      </c>
      <c r="D191" s="2">
        <v>133.5</v>
      </c>
      <c r="G191" s="2">
        <v>-0.6</v>
      </c>
      <c r="H191" s="2">
        <v>-0.1</v>
      </c>
    </row>
    <row r="192" spans="1:8">
      <c r="B192" s="1" t="s">
        <v>23</v>
      </c>
      <c r="C192" s="2">
        <v>100.3</v>
      </c>
      <c r="D192" s="2">
        <v>133.65770809785064</v>
      </c>
      <c r="G192" s="2">
        <v>0.1</v>
      </c>
      <c r="H192" s="2">
        <v>0.7</v>
      </c>
    </row>
    <row r="193" spans="1:8">
      <c r="B193" s="1" t="s">
        <v>24</v>
      </c>
      <c r="C193" s="2">
        <v>99</v>
      </c>
      <c r="D193" s="2">
        <v>131.9</v>
      </c>
      <c r="G193" s="2">
        <v>-1.3</v>
      </c>
      <c r="H193" s="2">
        <v>-1.1000000000000001</v>
      </c>
    </row>
    <row r="194" spans="1:8">
      <c r="B194" s="1" t="s">
        <v>25</v>
      </c>
      <c r="C194" s="1">
        <v>100.4</v>
      </c>
      <c r="D194" s="1">
        <v>133.80000000000001</v>
      </c>
      <c r="E194" s="2"/>
      <c r="F194" s="2"/>
      <c r="G194" s="2">
        <v>1.4</v>
      </c>
      <c r="H194" s="2">
        <v>0.4</v>
      </c>
    </row>
    <row r="195" spans="1:8">
      <c r="B195" s="1" t="s">
        <v>26</v>
      </c>
      <c r="C195" s="1">
        <v>100.8</v>
      </c>
      <c r="D195" s="2">
        <v>134.30000000000001</v>
      </c>
      <c r="E195"/>
      <c r="F195"/>
      <c r="G195" s="2">
        <v>0.4</v>
      </c>
      <c r="H195" s="2">
        <v>-0.1</v>
      </c>
    </row>
    <row r="196" spans="1:8">
      <c r="B196" s="1" t="s">
        <v>27</v>
      </c>
      <c r="C196" s="1">
        <v>101.1</v>
      </c>
      <c r="D196" s="2">
        <v>134.72377157221038</v>
      </c>
      <c r="E196"/>
      <c r="F196"/>
      <c r="G196" s="2">
        <v>0.29761904761904484</v>
      </c>
      <c r="H196" s="2">
        <v>0</v>
      </c>
    </row>
    <row r="197" spans="1:8">
      <c r="B197" s="1" t="s">
        <v>28</v>
      </c>
      <c r="C197" s="2">
        <v>101.3</v>
      </c>
      <c r="D197" s="2">
        <v>134.9</v>
      </c>
      <c r="E197" s="2"/>
      <c r="F197" s="2"/>
      <c r="G197" s="2">
        <v>0.2</v>
      </c>
      <c r="H197" s="2">
        <v>-0.1</v>
      </c>
    </row>
    <row r="198" spans="1:8">
      <c r="B198" s="1" t="s">
        <v>193</v>
      </c>
      <c r="C198" s="2">
        <v>101.3</v>
      </c>
      <c r="D198" s="2">
        <v>134.9902874408003</v>
      </c>
      <c r="E198" s="2"/>
      <c r="F198" s="2"/>
      <c r="G198" s="2">
        <v>4.1220371223602142E-2</v>
      </c>
      <c r="H198" s="2">
        <v>0</v>
      </c>
    </row>
    <row r="199" spans="1:8">
      <c r="B199" s="1"/>
      <c r="C199" s="2"/>
      <c r="D199" s="2"/>
      <c r="E199" s="2"/>
      <c r="F199" s="2"/>
      <c r="G199" s="2"/>
      <c r="H199" s="2"/>
    </row>
    <row r="201" spans="1:8">
      <c r="A201" s="9" t="s">
        <v>33</v>
      </c>
    </row>
    <row r="202" spans="1:8">
      <c r="A202" s="4" t="s">
        <v>34</v>
      </c>
    </row>
  </sheetData>
  <mergeCells count="2">
    <mergeCell ref="C5:D5"/>
    <mergeCell ref="G5:H5"/>
  </mergeCells>
  <phoneticPr fontId="48" type="noConversion"/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54FC6-159F-429C-BB58-F646710ED0DB}">
  <dimension ref="A1:CI82"/>
  <sheetViews>
    <sheetView topLeftCell="BQ1" zoomScale="98" zoomScaleNormal="98" workbookViewId="0">
      <selection activeCell="CI8" sqref="CI8:CI77"/>
    </sheetView>
  </sheetViews>
  <sheetFormatPr defaultColWidth="8.7109375" defaultRowHeight="15"/>
  <cols>
    <col min="1" max="2" width="8.7109375" style="1"/>
    <col min="3" max="3" width="25.5703125" style="1" customWidth="1"/>
    <col min="4" max="4" width="12.85546875" style="1" customWidth="1"/>
    <col min="5" max="16" width="11.42578125" style="1" hidden="1" customWidth="1"/>
    <col min="17" max="41" width="8.7109375" style="1" hidden="1" customWidth="1"/>
    <col min="42" max="51" width="8.7109375" style="1" customWidth="1"/>
    <col min="52" max="53" width="8.7109375" style="9" customWidth="1"/>
    <col min="54" max="77" width="8.7109375" style="1" customWidth="1"/>
    <col min="78" max="78" width="8.7109375" style="9"/>
    <col min="79" max="81" width="8.7109375" style="1"/>
    <col min="82" max="82" width="8.7109375" style="9"/>
    <col min="83" max="16384" width="8.7109375" style="1"/>
  </cols>
  <sheetData>
    <row r="1" spans="1:87">
      <c r="A1" s="16" t="s">
        <v>35</v>
      </c>
    </row>
    <row r="2" spans="1:87">
      <c r="A2" s="5" t="s">
        <v>36</v>
      </c>
    </row>
    <row r="3" spans="1:87">
      <c r="A3" s="6" t="s">
        <v>37</v>
      </c>
    </row>
    <row r="4" spans="1:87">
      <c r="A4" s="7" t="s">
        <v>38</v>
      </c>
    </row>
    <row r="6" spans="1:87">
      <c r="CG6" s="46"/>
    </row>
    <row r="7" spans="1:87" ht="15.75">
      <c r="C7" s="8"/>
      <c r="CG7" s="46"/>
    </row>
    <row r="8" spans="1:87" s="14" customFormat="1" ht="28.5">
      <c r="A8" s="14" t="s">
        <v>39</v>
      </c>
      <c r="B8" s="14" t="s">
        <v>40</v>
      </c>
      <c r="C8" s="25" t="s">
        <v>41</v>
      </c>
      <c r="D8" s="25" t="s">
        <v>42</v>
      </c>
      <c r="E8" s="26">
        <v>42705</v>
      </c>
      <c r="F8" s="26">
        <v>42736</v>
      </c>
      <c r="G8" s="26">
        <v>42767</v>
      </c>
      <c r="H8" s="26">
        <v>42795</v>
      </c>
      <c r="I8" s="26">
        <v>42826</v>
      </c>
      <c r="J8" s="26">
        <v>42856</v>
      </c>
      <c r="K8" s="26">
        <v>42887</v>
      </c>
      <c r="L8" s="26">
        <v>42917</v>
      </c>
      <c r="M8" s="26">
        <v>42948</v>
      </c>
      <c r="N8" s="26">
        <v>42979</v>
      </c>
      <c r="O8" s="26">
        <v>43009</v>
      </c>
      <c r="P8" s="26">
        <v>43040</v>
      </c>
      <c r="Q8" s="26">
        <v>43070</v>
      </c>
      <c r="R8" s="26">
        <v>43101</v>
      </c>
      <c r="S8" s="26">
        <v>43132</v>
      </c>
      <c r="T8" s="26">
        <v>43160</v>
      </c>
      <c r="U8" s="26">
        <v>43191</v>
      </c>
      <c r="V8" s="26">
        <v>43221</v>
      </c>
      <c r="W8" s="26">
        <v>43252</v>
      </c>
      <c r="X8" s="26">
        <v>43282</v>
      </c>
      <c r="Y8" s="26">
        <v>43313</v>
      </c>
      <c r="Z8" s="26">
        <v>43344</v>
      </c>
      <c r="AA8" s="26">
        <v>43374</v>
      </c>
      <c r="AB8" s="26">
        <v>43405</v>
      </c>
      <c r="AC8" s="26">
        <v>43435</v>
      </c>
      <c r="AD8" s="26">
        <v>43466</v>
      </c>
      <c r="AE8" s="26">
        <v>43497</v>
      </c>
      <c r="AF8" s="26">
        <v>43525</v>
      </c>
      <c r="AG8" s="26">
        <v>43556</v>
      </c>
      <c r="AH8" s="26">
        <v>43586</v>
      </c>
      <c r="AI8" s="26">
        <v>43617</v>
      </c>
      <c r="AJ8" s="26">
        <v>43647</v>
      </c>
      <c r="AK8" s="26">
        <v>43678</v>
      </c>
      <c r="AL8" s="26">
        <v>43709</v>
      </c>
      <c r="AM8" s="26">
        <v>43739</v>
      </c>
      <c r="AN8" s="26">
        <v>43770</v>
      </c>
      <c r="AO8" s="26">
        <v>43800</v>
      </c>
      <c r="AP8" s="26">
        <v>43831</v>
      </c>
      <c r="AQ8" s="26">
        <v>43862</v>
      </c>
      <c r="AR8" s="26">
        <v>43891</v>
      </c>
      <c r="AS8" s="62">
        <v>43922</v>
      </c>
      <c r="AT8" s="62">
        <v>43952</v>
      </c>
      <c r="AU8" s="62">
        <v>43983</v>
      </c>
      <c r="AV8" s="62">
        <v>44013</v>
      </c>
      <c r="AW8" s="62">
        <v>44044</v>
      </c>
      <c r="AX8" s="62">
        <v>44075</v>
      </c>
      <c r="AY8" s="62">
        <v>44105</v>
      </c>
      <c r="AZ8" s="62">
        <v>44136</v>
      </c>
      <c r="BA8" s="62">
        <v>44166</v>
      </c>
      <c r="BB8" s="62">
        <v>44197</v>
      </c>
      <c r="BC8" s="62">
        <v>44228</v>
      </c>
      <c r="BD8" s="62">
        <v>44256</v>
      </c>
      <c r="BE8" s="62">
        <v>44287</v>
      </c>
      <c r="BF8" s="62">
        <v>44317</v>
      </c>
      <c r="BG8" s="62">
        <v>44348</v>
      </c>
      <c r="BH8" s="62">
        <v>44378</v>
      </c>
      <c r="BI8" s="62">
        <v>44409</v>
      </c>
      <c r="BJ8" s="62">
        <v>44440</v>
      </c>
      <c r="BK8" s="62">
        <v>44470</v>
      </c>
      <c r="BL8" s="62">
        <v>44501</v>
      </c>
      <c r="BM8" s="62">
        <v>44531</v>
      </c>
      <c r="BN8" s="62">
        <v>44562</v>
      </c>
      <c r="BO8" s="62">
        <v>44593</v>
      </c>
      <c r="BP8" s="62">
        <v>44621</v>
      </c>
      <c r="BQ8" s="62">
        <v>44652</v>
      </c>
      <c r="BR8" s="62">
        <v>44682</v>
      </c>
      <c r="BS8" s="62">
        <v>44713</v>
      </c>
      <c r="BT8" s="62">
        <v>44743</v>
      </c>
      <c r="BU8" s="62">
        <v>44774</v>
      </c>
      <c r="BV8" s="62">
        <v>44805</v>
      </c>
      <c r="BW8" s="62">
        <v>44835</v>
      </c>
      <c r="BX8" s="62">
        <v>44866</v>
      </c>
      <c r="BY8" s="62">
        <v>44896</v>
      </c>
      <c r="BZ8" s="62">
        <v>44927</v>
      </c>
      <c r="CA8" s="62">
        <v>44958</v>
      </c>
      <c r="CB8" s="62">
        <v>44986</v>
      </c>
      <c r="CC8" s="62">
        <v>45017</v>
      </c>
      <c r="CD8" s="62">
        <v>45047</v>
      </c>
      <c r="CE8" s="62">
        <v>45078</v>
      </c>
      <c r="CF8" s="62">
        <v>45108</v>
      </c>
      <c r="CG8" s="62">
        <v>45139</v>
      </c>
      <c r="CH8" s="62">
        <v>45170</v>
      </c>
      <c r="CI8" s="62">
        <v>45200</v>
      </c>
    </row>
    <row r="9" spans="1:87" s="15" customFormat="1" ht="14.25">
      <c r="A9" s="27"/>
      <c r="B9" s="28"/>
      <c r="C9" s="44" t="s">
        <v>43</v>
      </c>
      <c r="D9" s="45">
        <v>100</v>
      </c>
      <c r="E9" s="46">
        <v>95.037713673076425</v>
      </c>
      <c r="F9" s="46">
        <v>95.318202186906973</v>
      </c>
      <c r="G9" s="46">
        <v>95.692967709866522</v>
      </c>
      <c r="H9" s="46">
        <v>96.615183899390871</v>
      </c>
      <c r="I9" s="46">
        <v>96.614775859223769</v>
      </c>
      <c r="J9" s="46">
        <v>96.324634338898278</v>
      </c>
      <c r="K9" s="46">
        <v>96.929978059660172</v>
      </c>
      <c r="L9" s="46">
        <v>97.248207479657054</v>
      </c>
      <c r="M9" s="46">
        <v>97.530805482448102</v>
      </c>
      <c r="N9" s="46">
        <v>97.90269437241848</v>
      </c>
      <c r="O9" s="46">
        <v>98.169941613099624</v>
      </c>
      <c r="P9" s="46">
        <v>97.910528742191374</v>
      </c>
      <c r="Q9" s="30">
        <v>96.318093346104334</v>
      </c>
      <c r="R9" s="30">
        <v>97.912653169338526</v>
      </c>
      <c r="S9" s="30">
        <v>98.632175894631729</v>
      </c>
      <c r="T9" s="30">
        <v>99.135215746287543</v>
      </c>
      <c r="U9" s="30">
        <v>99.053484531178171</v>
      </c>
      <c r="V9" s="30">
        <v>99.061328045625402</v>
      </c>
      <c r="W9" s="30">
        <v>99.636291708316179</v>
      </c>
      <c r="X9" s="30">
        <v>99.898914775400769</v>
      </c>
      <c r="Y9" s="30">
        <v>99.436282770939229</v>
      </c>
      <c r="Z9" s="30">
        <v>98.66832990975449</v>
      </c>
      <c r="AA9" s="30">
        <v>98.623615744422779</v>
      </c>
      <c r="AB9" s="30">
        <v>98.588464243934908</v>
      </c>
      <c r="AC9" s="30">
        <v>98.2</v>
      </c>
      <c r="AD9" s="30">
        <v>99.3</v>
      </c>
      <c r="AE9" s="30">
        <v>99.530120931918091</v>
      </c>
      <c r="AF9" s="30">
        <v>100.34147518733106</v>
      </c>
      <c r="AG9" s="30">
        <v>100</v>
      </c>
      <c r="AH9" s="30">
        <v>99.6</v>
      </c>
      <c r="AI9" s="30">
        <v>99.8</v>
      </c>
      <c r="AJ9" s="46">
        <v>99.468311414724141</v>
      </c>
      <c r="AK9" s="46">
        <v>100.70164412712055</v>
      </c>
      <c r="AL9" s="46">
        <v>99.890111398178504</v>
      </c>
      <c r="AM9" s="46">
        <v>100.5</v>
      </c>
      <c r="AN9" s="46">
        <v>100.3</v>
      </c>
      <c r="AO9" s="46">
        <v>99.4</v>
      </c>
      <c r="AP9" s="46">
        <v>99.4</v>
      </c>
      <c r="AQ9" s="46">
        <v>99.6</v>
      </c>
      <c r="AR9" s="46">
        <v>98.5</v>
      </c>
      <c r="AS9" s="46">
        <v>96.4</v>
      </c>
      <c r="AT9" s="46">
        <v>97</v>
      </c>
      <c r="AU9" s="46">
        <v>96.4</v>
      </c>
      <c r="AV9" s="46">
        <v>96.8</v>
      </c>
      <c r="AW9" s="46">
        <v>97.1</v>
      </c>
      <c r="AX9" s="46">
        <v>98.4</v>
      </c>
      <c r="AY9" s="46">
        <v>96.9</v>
      </c>
      <c r="AZ9" s="46">
        <v>96.7</v>
      </c>
      <c r="BA9" s="46">
        <v>97.8</v>
      </c>
      <c r="BB9" s="46">
        <v>96.6</v>
      </c>
      <c r="BC9" s="46">
        <v>96.6</v>
      </c>
      <c r="BD9" s="46">
        <v>96.5</v>
      </c>
      <c r="BE9" s="46">
        <v>96.2</v>
      </c>
      <c r="BF9" s="46">
        <v>96.7</v>
      </c>
      <c r="BG9" s="46">
        <v>97</v>
      </c>
      <c r="BH9" s="46">
        <v>97.1</v>
      </c>
      <c r="BI9" s="46">
        <v>97.2</v>
      </c>
      <c r="BJ9" s="46">
        <v>97.5</v>
      </c>
      <c r="BK9" s="46">
        <v>97.6</v>
      </c>
      <c r="BL9" s="46">
        <v>97.4</v>
      </c>
      <c r="BM9" s="46">
        <v>97.4</v>
      </c>
      <c r="BN9" s="46">
        <v>99.6</v>
      </c>
      <c r="BO9" s="46">
        <v>99.7</v>
      </c>
      <c r="BP9" s="46">
        <v>100.3</v>
      </c>
      <c r="BQ9" s="46">
        <v>99.6</v>
      </c>
      <c r="BR9" s="46">
        <v>100.1</v>
      </c>
      <c r="BS9" s="46">
        <v>100</v>
      </c>
      <c r="BT9" s="46">
        <v>100.9</v>
      </c>
      <c r="BU9" s="46">
        <v>101.1</v>
      </c>
      <c r="BV9" s="46">
        <v>101.4</v>
      </c>
      <c r="BW9" s="46">
        <v>101.3</v>
      </c>
      <c r="BX9" s="46">
        <v>101.2</v>
      </c>
      <c r="BY9" s="46">
        <v>100.9</v>
      </c>
      <c r="BZ9" s="46">
        <v>100.4</v>
      </c>
      <c r="CA9" s="46">
        <v>100.8</v>
      </c>
      <c r="CB9" s="46">
        <v>100.2</v>
      </c>
      <c r="CC9" s="46">
        <v>100.3</v>
      </c>
      <c r="CD9" s="46">
        <v>99</v>
      </c>
      <c r="CE9" s="64">
        <v>100.4</v>
      </c>
      <c r="CF9" s="64">
        <v>100.8</v>
      </c>
      <c r="CG9" s="46">
        <v>101.1</v>
      </c>
      <c r="CH9" s="46">
        <v>101.3</v>
      </c>
      <c r="CI9" s="46">
        <v>101.3</v>
      </c>
    </row>
    <row r="10" spans="1:87" s="21" customFormat="1" ht="30">
      <c r="A10" s="31" t="s">
        <v>44</v>
      </c>
      <c r="B10" s="32">
        <v>2</v>
      </c>
      <c r="C10" s="33" t="s">
        <v>45</v>
      </c>
      <c r="D10" s="65">
        <v>12.206117222118868</v>
      </c>
      <c r="E10" s="47">
        <v>92.701502912988019</v>
      </c>
      <c r="F10" s="47">
        <v>93.966602065881816</v>
      </c>
      <c r="G10" s="47">
        <v>96.467358507935813</v>
      </c>
      <c r="H10" s="47">
        <v>97.194280018313549</v>
      </c>
      <c r="I10" s="47">
        <v>97.135047263446296</v>
      </c>
      <c r="J10" s="47">
        <v>94.919310573883067</v>
      </c>
      <c r="K10" s="47">
        <v>98.403164085011753</v>
      </c>
      <c r="L10" s="47">
        <v>99.1273764114313</v>
      </c>
      <c r="M10" s="47">
        <v>98.892542277231115</v>
      </c>
      <c r="N10" s="47">
        <v>99.041610386179485</v>
      </c>
      <c r="O10" s="47">
        <v>98.929891665921716</v>
      </c>
      <c r="P10" s="47">
        <v>97.738651526854881</v>
      </c>
      <c r="Q10" s="34">
        <v>96.96310519644716</v>
      </c>
      <c r="R10" s="34">
        <v>98.20450446218689</v>
      </c>
      <c r="S10" s="34">
        <v>100.11847992633689</v>
      </c>
      <c r="T10" s="34">
        <v>98.591723771684343</v>
      </c>
      <c r="U10" s="34">
        <v>97.781007734877861</v>
      </c>
      <c r="V10" s="34">
        <v>97.440809587008914</v>
      </c>
      <c r="W10" s="34">
        <v>101.5285383354185</v>
      </c>
      <c r="X10" s="34">
        <v>101.63963838529969</v>
      </c>
      <c r="Y10" s="34">
        <v>99.866529138928215</v>
      </c>
      <c r="Z10" s="34">
        <v>99.709502630655237</v>
      </c>
      <c r="AA10" s="34">
        <v>100.44969962670763</v>
      </c>
      <c r="AB10" s="34">
        <v>100.14866136869716</v>
      </c>
      <c r="AC10" s="34">
        <v>98</v>
      </c>
      <c r="AD10" s="34">
        <v>99.1</v>
      </c>
      <c r="AE10" s="34">
        <v>100.7192335871779</v>
      </c>
      <c r="AF10" s="34">
        <v>100.79848049009134</v>
      </c>
      <c r="AG10" s="34">
        <v>100</v>
      </c>
      <c r="AH10" s="34">
        <v>98.4</v>
      </c>
      <c r="AI10" s="34">
        <v>101</v>
      </c>
      <c r="AJ10" s="34">
        <v>104.08037007122807</v>
      </c>
      <c r="AK10" s="34">
        <v>105.2460125750416</v>
      </c>
      <c r="AL10" s="34">
        <v>104.46884340000355</v>
      </c>
      <c r="AM10" s="34">
        <v>104.8</v>
      </c>
      <c r="AN10" s="34">
        <v>102.7</v>
      </c>
      <c r="AO10" s="34">
        <v>100.6</v>
      </c>
      <c r="AP10" s="34">
        <v>99.3</v>
      </c>
      <c r="AQ10" s="34">
        <v>102.8</v>
      </c>
      <c r="AR10" s="34">
        <v>105.1</v>
      </c>
      <c r="AS10" s="34">
        <v>103.5</v>
      </c>
      <c r="AT10" s="34">
        <v>103.5</v>
      </c>
      <c r="AU10" s="34">
        <v>108</v>
      </c>
      <c r="AV10" s="34">
        <v>107.2</v>
      </c>
      <c r="AW10" s="34">
        <v>109.9</v>
      </c>
      <c r="AX10" s="34">
        <v>108.9</v>
      </c>
      <c r="AY10" s="34">
        <v>108</v>
      </c>
      <c r="AZ10" s="34">
        <v>105</v>
      </c>
      <c r="BA10" s="34">
        <v>104</v>
      </c>
      <c r="BB10" s="34">
        <v>102.6</v>
      </c>
      <c r="BC10" s="34">
        <v>103.4</v>
      </c>
      <c r="BD10" s="34">
        <v>102.8</v>
      </c>
      <c r="BE10" s="34">
        <v>100.7</v>
      </c>
      <c r="BF10" s="34">
        <v>101.8</v>
      </c>
      <c r="BG10" s="34">
        <v>106.6</v>
      </c>
      <c r="BH10" s="34">
        <v>107.3</v>
      </c>
      <c r="BI10" s="34">
        <v>106.9</v>
      </c>
      <c r="BJ10" s="34">
        <v>108.9</v>
      </c>
      <c r="BK10" s="34">
        <v>108.6</v>
      </c>
      <c r="BL10" s="34">
        <v>107.2</v>
      </c>
      <c r="BM10" s="34">
        <v>107.4</v>
      </c>
      <c r="BN10" s="34">
        <v>112.3</v>
      </c>
      <c r="BO10" s="34">
        <v>115.9</v>
      </c>
      <c r="BP10" s="34">
        <v>113.7</v>
      </c>
      <c r="BQ10" s="34">
        <v>110.5</v>
      </c>
      <c r="BR10" s="34">
        <v>113.6</v>
      </c>
      <c r="BS10" s="34">
        <v>114.4</v>
      </c>
      <c r="BT10" s="34">
        <v>116.4</v>
      </c>
      <c r="BU10" s="34">
        <v>118</v>
      </c>
      <c r="BV10" s="34">
        <v>120.6</v>
      </c>
      <c r="BW10" s="34">
        <v>119.4</v>
      </c>
      <c r="BX10" s="34">
        <v>120.8</v>
      </c>
      <c r="BY10" s="34">
        <v>119.8</v>
      </c>
      <c r="BZ10" s="34">
        <v>119.7</v>
      </c>
      <c r="CA10" s="34">
        <v>120.9</v>
      </c>
      <c r="CB10" s="34">
        <v>119.2</v>
      </c>
      <c r="CC10" s="34">
        <v>117.9</v>
      </c>
      <c r="CD10" s="34">
        <v>117.1</v>
      </c>
      <c r="CE10" s="24">
        <v>121.4</v>
      </c>
      <c r="CF10" s="24">
        <v>125.2</v>
      </c>
      <c r="CG10" s="46">
        <v>128.9</v>
      </c>
      <c r="CH10" s="46">
        <v>130.1</v>
      </c>
      <c r="CI10" s="46">
        <v>127.5</v>
      </c>
    </row>
    <row r="11" spans="1:87" s="13" customFormat="1">
      <c r="A11" s="35" t="s">
        <v>46</v>
      </c>
      <c r="B11" s="36">
        <v>3</v>
      </c>
      <c r="C11" s="37" t="s">
        <v>47</v>
      </c>
      <c r="D11" s="55">
        <v>10.795828002758618</v>
      </c>
      <c r="E11" s="20">
        <v>93.796061895175669</v>
      </c>
      <c r="F11" s="20">
        <v>95.070052681235168</v>
      </c>
      <c r="G11" s="20">
        <v>97.923469553311008</v>
      </c>
      <c r="H11" s="20">
        <v>98.641051047906927</v>
      </c>
      <c r="I11" s="20">
        <v>98.594170442384339</v>
      </c>
      <c r="J11" s="20">
        <v>96.197279556431411</v>
      </c>
      <c r="K11" s="20">
        <v>99.826099162309461</v>
      </c>
      <c r="L11" s="20">
        <v>100.60879983648114</v>
      </c>
      <c r="M11" s="20">
        <v>100.42893949308483</v>
      </c>
      <c r="N11" s="20">
        <v>100.64914492521943</v>
      </c>
      <c r="O11" s="20">
        <v>100.49134003618059</v>
      </c>
      <c r="P11" s="20">
        <v>99.151050315331474</v>
      </c>
      <c r="Q11" s="38">
        <v>98.220400523339194</v>
      </c>
      <c r="R11" s="38">
        <v>98.499754282359476</v>
      </c>
      <c r="S11" s="38">
        <v>100.79257847593908</v>
      </c>
      <c r="T11" s="38">
        <v>99.314771568881667</v>
      </c>
      <c r="U11" s="38">
        <v>98.176145198001194</v>
      </c>
      <c r="V11" s="38">
        <v>97.831644851337799</v>
      </c>
      <c r="W11" s="38">
        <v>102.30910422116557</v>
      </c>
      <c r="X11" s="38">
        <v>102.49534679354623</v>
      </c>
      <c r="Y11" s="38">
        <v>100.37003488736825</v>
      </c>
      <c r="Z11" s="38">
        <v>100.33325736774243</v>
      </c>
      <c r="AA11" s="38">
        <v>101.13614494861764</v>
      </c>
      <c r="AB11" s="38">
        <v>100.81394787644594</v>
      </c>
      <c r="AC11" s="38">
        <v>98.4</v>
      </c>
      <c r="AD11" s="38">
        <v>99.7</v>
      </c>
      <c r="AE11" s="38">
        <v>100.79507878383995</v>
      </c>
      <c r="AF11" s="38">
        <v>100.97459845957299</v>
      </c>
      <c r="AG11" s="38">
        <v>100</v>
      </c>
      <c r="AH11" s="38">
        <v>98.356310105826111</v>
      </c>
      <c r="AI11" s="38">
        <v>101.5</v>
      </c>
      <c r="AJ11" s="38">
        <v>104.85125948121829</v>
      </c>
      <c r="AK11" s="38">
        <v>106.24229536357539</v>
      </c>
      <c r="AL11" s="38">
        <v>105.3537169877325</v>
      </c>
      <c r="AM11" s="38">
        <v>105.6</v>
      </c>
      <c r="AN11" s="38">
        <v>103.1</v>
      </c>
      <c r="AO11" s="38">
        <v>100.8</v>
      </c>
      <c r="AP11" s="38">
        <v>99.6</v>
      </c>
      <c r="AQ11" s="38">
        <v>103.5</v>
      </c>
      <c r="AR11" s="38">
        <v>106.1</v>
      </c>
      <c r="AS11" s="38">
        <v>104.2</v>
      </c>
      <c r="AT11" s="38">
        <v>104.2</v>
      </c>
      <c r="AU11" s="38">
        <v>109.2</v>
      </c>
      <c r="AV11" s="38">
        <v>108.3</v>
      </c>
      <c r="AW11" s="38">
        <v>111.3</v>
      </c>
      <c r="AX11" s="38">
        <v>110.1</v>
      </c>
      <c r="AY11" s="38">
        <v>109.1</v>
      </c>
      <c r="AZ11" s="38">
        <v>105.8</v>
      </c>
      <c r="BA11" s="38">
        <v>104.8</v>
      </c>
      <c r="BB11" s="38">
        <v>103.2</v>
      </c>
      <c r="BC11" s="38">
        <v>104.1</v>
      </c>
      <c r="BD11" s="38">
        <v>103.5</v>
      </c>
      <c r="BE11" s="38">
        <v>101.3</v>
      </c>
      <c r="BF11" s="38">
        <v>102.4</v>
      </c>
      <c r="BG11" s="38">
        <v>107.6</v>
      </c>
      <c r="BH11" s="38">
        <v>108.6</v>
      </c>
      <c r="BI11" s="38">
        <v>108.2</v>
      </c>
      <c r="BJ11" s="38">
        <v>110.3</v>
      </c>
      <c r="BK11" s="38">
        <v>110</v>
      </c>
      <c r="BL11" s="38">
        <v>108.6</v>
      </c>
      <c r="BM11" s="38">
        <v>108.8</v>
      </c>
      <c r="BN11" s="38">
        <v>113.7</v>
      </c>
      <c r="BO11" s="38">
        <v>117.9</v>
      </c>
      <c r="BP11" s="38">
        <v>115.3</v>
      </c>
      <c r="BQ11" s="38">
        <v>111.6</v>
      </c>
      <c r="BR11" s="38">
        <v>115</v>
      </c>
      <c r="BS11" s="38">
        <v>116</v>
      </c>
      <c r="BT11" s="38">
        <v>117.8</v>
      </c>
      <c r="BU11" s="38">
        <v>120</v>
      </c>
      <c r="BV11" s="38">
        <v>122.4</v>
      </c>
      <c r="BW11" s="38">
        <v>120.8</v>
      </c>
      <c r="BX11" s="38">
        <v>122.4</v>
      </c>
      <c r="BY11" s="38">
        <v>121.3</v>
      </c>
      <c r="BZ11" s="38">
        <v>121.2</v>
      </c>
      <c r="CA11" s="38">
        <v>122.7</v>
      </c>
      <c r="CB11" s="38">
        <v>120.9</v>
      </c>
      <c r="CC11" s="38">
        <v>119.2</v>
      </c>
      <c r="CD11" s="38">
        <v>118.2</v>
      </c>
      <c r="CE11" s="51">
        <v>122.9</v>
      </c>
      <c r="CF11" s="51">
        <v>127.1</v>
      </c>
      <c r="CG11" s="51">
        <v>130.19999999999999</v>
      </c>
      <c r="CH11" s="51">
        <v>131.69999999999999</v>
      </c>
      <c r="CI11" s="51">
        <v>128.9</v>
      </c>
    </row>
    <row r="12" spans="1:87">
      <c r="A12" s="39" t="s">
        <v>48</v>
      </c>
      <c r="B12" s="40">
        <v>4</v>
      </c>
      <c r="C12" s="41" t="s">
        <v>49</v>
      </c>
      <c r="D12" s="56">
        <v>1.8841920744489131</v>
      </c>
      <c r="E12" s="57">
        <v>95.346668045866295</v>
      </c>
      <c r="F12" s="57">
        <v>95.214188449837806</v>
      </c>
      <c r="G12" s="57">
        <v>94.882580701840354</v>
      </c>
      <c r="H12" s="57">
        <v>96.035191746695276</v>
      </c>
      <c r="I12" s="57">
        <v>97.052875541345344</v>
      </c>
      <c r="J12" s="57">
        <v>97.144154125554792</v>
      </c>
      <c r="K12" s="57">
        <v>96.430078963852765</v>
      </c>
      <c r="L12" s="57">
        <v>97.291793305168326</v>
      </c>
      <c r="M12" s="57">
        <v>97.151157767168627</v>
      </c>
      <c r="N12" s="57">
        <v>98.736968251899057</v>
      </c>
      <c r="O12" s="57">
        <v>98.650659436044037</v>
      </c>
      <c r="P12" s="57">
        <v>98.098782312500816</v>
      </c>
      <c r="Q12" s="58">
        <v>99.788607682164226</v>
      </c>
      <c r="R12" s="58">
        <v>100.36179896874656</v>
      </c>
      <c r="S12" s="58">
        <v>100.97511931710554</v>
      </c>
      <c r="T12" s="58">
        <v>101.4887770679878</v>
      </c>
      <c r="U12" s="58">
        <v>100.46061614922621</v>
      </c>
      <c r="V12" s="58">
        <v>99.577103196512823</v>
      </c>
      <c r="W12" s="58">
        <v>99.541280931126067</v>
      </c>
      <c r="X12" s="58">
        <v>99.506326274865785</v>
      </c>
      <c r="Y12" s="58">
        <v>99.245480353490507</v>
      </c>
      <c r="Z12" s="58">
        <v>99.153805014372068</v>
      </c>
      <c r="AA12" s="58">
        <v>99.048911095097822</v>
      </c>
      <c r="AB12" s="58">
        <v>99.342929134733041</v>
      </c>
      <c r="AC12" s="58">
        <v>98.5</v>
      </c>
      <c r="AD12" s="58">
        <v>99.4</v>
      </c>
      <c r="AE12" s="58">
        <v>99.803603859334174</v>
      </c>
      <c r="AF12" s="58">
        <v>100.07790058874313</v>
      </c>
      <c r="AG12" s="58">
        <v>100</v>
      </c>
      <c r="AH12" s="58">
        <v>99.872833800553124</v>
      </c>
      <c r="AI12" s="58">
        <v>99.7</v>
      </c>
      <c r="AJ12" s="58">
        <v>98.341224680162924</v>
      </c>
      <c r="AK12" s="58">
        <v>98.610492427634952</v>
      </c>
      <c r="AL12" s="58">
        <v>96.654960424797366</v>
      </c>
      <c r="AM12" s="58">
        <v>98</v>
      </c>
      <c r="AN12" s="58">
        <v>98.5</v>
      </c>
      <c r="AO12" s="58">
        <v>100.5</v>
      </c>
      <c r="AP12" s="58">
        <v>98.8</v>
      </c>
      <c r="AQ12" s="58">
        <v>100.9</v>
      </c>
      <c r="AR12" s="58">
        <v>100.5</v>
      </c>
      <c r="AS12" s="58">
        <v>106.1</v>
      </c>
      <c r="AT12" s="58">
        <v>98.7</v>
      </c>
      <c r="AU12" s="58">
        <v>100.3</v>
      </c>
      <c r="AV12" s="58">
        <v>100.2</v>
      </c>
      <c r="AW12" s="58">
        <v>100.4</v>
      </c>
      <c r="AX12" s="58">
        <v>100.4</v>
      </c>
      <c r="AY12" s="58">
        <v>100</v>
      </c>
      <c r="AZ12" s="58">
        <v>99.9</v>
      </c>
      <c r="BA12" s="58">
        <v>99.9</v>
      </c>
      <c r="BB12" s="58">
        <v>99.5</v>
      </c>
      <c r="BC12" s="58">
        <v>97.3</v>
      </c>
      <c r="BD12" s="58">
        <v>98.2</v>
      </c>
      <c r="BE12" s="58">
        <v>95</v>
      </c>
      <c r="BF12" s="58">
        <v>99.3</v>
      </c>
      <c r="BG12" s="58">
        <v>97.4</v>
      </c>
      <c r="BH12" s="58">
        <v>99.1</v>
      </c>
      <c r="BI12" s="58">
        <v>98.7</v>
      </c>
      <c r="BJ12" s="58">
        <v>96.9</v>
      </c>
      <c r="BK12" s="58">
        <v>97.6</v>
      </c>
      <c r="BL12" s="58">
        <v>96.9</v>
      </c>
      <c r="BM12" s="58">
        <v>96</v>
      </c>
      <c r="BN12" s="58">
        <v>100.2</v>
      </c>
      <c r="BO12" s="58">
        <v>101.2</v>
      </c>
      <c r="BP12" s="58">
        <v>100.4</v>
      </c>
      <c r="BQ12" s="58">
        <v>100.9</v>
      </c>
      <c r="BR12" s="58">
        <v>104</v>
      </c>
      <c r="BS12" s="58">
        <v>103.1</v>
      </c>
      <c r="BT12" s="58">
        <v>103.2</v>
      </c>
      <c r="BU12" s="58">
        <v>103.9</v>
      </c>
      <c r="BV12" s="58">
        <v>104.3</v>
      </c>
      <c r="BW12" s="58">
        <v>103.3</v>
      </c>
      <c r="BX12" s="58">
        <v>103.9</v>
      </c>
      <c r="BY12" s="58">
        <v>109.1</v>
      </c>
      <c r="BZ12" s="58">
        <v>110.5</v>
      </c>
      <c r="CA12" s="58">
        <v>111.7</v>
      </c>
      <c r="CB12" s="58">
        <v>111</v>
      </c>
      <c r="CC12" s="58">
        <v>111.8</v>
      </c>
      <c r="CD12" s="58">
        <v>111.9</v>
      </c>
      <c r="CE12" s="2">
        <v>111.6</v>
      </c>
      <c r="CF12" s="2">
        <v>111.2</v>
      </c>
      <c r="CG12" s="2">
        <v>111.2</v>
      </c>
      <c r="CH12" s="2">
        <v>113.2</v>
      </c>
      <c r="CI12" s="2">
        <v>112.1</v>
      </c>
    </row>
    <row r="13" spans="1:87">
      <c r="A13" s="39" t="s">
        <v>50</v>
      </c>
      <c r="B13" s="40">
        <v>4</v>
      </c>
      <c r="C13" s="41" t="s">
        <v>51</v>
      </c>
      <c r="D13" s="56">
        <v>1.4148569577225474</v>
      </c>
      <c r="E13" s="57">
        <v>93.421990744640397</v>
      </c>
      <c r="F13" s="57">
        <v>95.590923914376745</v>
      </c>
      <c r="G13" s="57">
        <v>96.06536830848934</v>
      </c>
      <c r="H13" s="57">
        <v>96.839529115675518</v>
      </c>
      <c r="I13" s="57">
        <v>96.984875170757107</v>
      </c>
      <c r="J13" s="57">
        <v>97.674032989768534</v>
      </c>
      <c r="K13" s="57">
        <v>100.57374490460283</v>
      </c>
      <c r="L13" s="57">
        <v>100.16275985209363</v>
      </c>
      <c r="M13" s="57">
        <v>99.952297681677436</v>
      </c>
      <c r="N13" s="57">
        <v>99.692860290155949</v>
      </c>
      <c r="O13" s="57">
        <v>99.135175056158161</v>
      </c>
      <c r="P13" s="57">
        <v>98.730746095472796</v>
      </c>
      <c r="Q13" s="58">
        <v>98.321519264961665</v>
      </c>
      <c r="R13" s="58">
        <v>98.057743923594799</v>
      </c>
      <c r="S13" s="58">
        <v>99.534978240600495</v>
      </c>
      <c r="T13" s="58">
        <v>99.563412436498339</v>
      </c>
      <c r="U13" s="58">
        <v>99.747220678038062</v>
      </c>
      <c r="V13" s="58">
        <v>98.218096561353207</v>
      </c>
      <c r="W13" s="58">
        <v>98.174511993315562</v>
      </c>
      <c r="X13" s="58">
        <v>98.119663524321879</v>
      </c>
      <c r="Y13" s="58">
        <v>97.38838725915322</v>
      </c>
      <c r="Z13" s="58">
        <v>97.961122576040296</v>
      </c>
      <c r="AA13" s="58">
        <v>98.101884442798138</v>
      </c>
      <c r="AB13" s="58">
        <v>97.184315906471141</v>
      </c>
      <c r="AC13" s="58">
        <v>97.2</v>
      </c>
      <c r="AD13" s="58">
        <v>99</v>
      </c>
      <c r="AE13" s="58">
        <v>100.68998945357482</v>
      </c>
      <c r="AF13" s="58">
        <v>99.419385611551647</v>
      </c>
      <c r="AG13" s="58">
        <v>100</v>
      </c>
      <c r="AH13" s="58">
        <v>97.846278850065332</v>
      </c>
      <c r="AI13" s="58">
        <v>98.4</v>
      </c>
      <c r="AJ13" s="58">
        <v>98.052470754895751</v>
      </c>
      <c r="AK13" s="58">
        <v>99.621346969581396</v>
      </c>
      <c r="AL13" s="58">
        <v>99.253564036529212</v>
      </c>
      <c r="AM13" s="58">
        <v>99.2</v>
      </c>
      <c r="AN13" s="58">
        <v>101.1</v>
      </c>
      <c r="AO13" s="58">
        <v>99.2</v>
      </c>
      <c r="AP13" s="58">
        <v>100.6</v>
      </c>
      <c r="AQ13" s="58">
        <v>99.5</v>
      </c>
      <c r="AR13" s="58">
        <v>100.6</v>
      </c>
      <c r="AS13" s="58">
        <v>100.9</v>
      </c>
      <c r="AT13" s="58">
        <v>100.9</v>
      </c>
      <c r="AU13" s="58">
        <v>101.4</v>
      </c>
      <c r="AV13" s="58">
        <v>102.3</v>
      </c>
      <c r="AW13" s="58">
        <v>103</v>
      </c>
      <c r="AX13" s="58">
        <v>105.9</v>
      </c>
      <c r="AY13" s="58">
        <v>104.2</v>
      </c>
      <c r="AZ13" s="58">
        <v>104.7</v>
      </c>
      <c r="BA13" s="58">
        <v>105</v>
      </c>
      <c r="BB13" s="58">
        <v>103.5</v>
      </c>
      <c r="BC13" s="58">
        <v>103.5</v>
      </c>
      <c r="BD13" s="58">
        <v>104.7</v>
      </c>
      <c r="BE13" s="58">
        <v>103.4</v>
      </c>
      <c r="BF13" s="58">
        <v>104.6</v>
      </c>
      <c r="BG13" s="58">
        <v>104.3</v>
      </c>
      <c r="BH13" s="58">
        <v>105.4</v>
      </c>
      <c r="BI13" s="58">
        <v>104.2</v>
      </c>
      <c r="BJ13" s="58">
        <v>103.6</v>
      </c>
      <c r="BK13" s="58">
        <v>104.2</v>
      </c>
      <c r="BL13" s="58">
        <v>106.4</v>
      </c>
      <c r="BM13" s="58">
        <v>104.9</v>
      </c>
      <c r="BN13" s="58">
        <v>109.5</v>
      </c>
      <c r="BO13" s="58">
        <v>109.1</v>
      </c>
      <c r="BP13" s="58">
        <v>111.3</v>
      </c>
      <c r="BQ13" s="58">
        <v>114.4</v>
      </c>
      <c r="BR13" s="58">
        <v>113.9</v>
      </c>
      <c r="BS13" s="58">
        <v>118.9</v>
      </c>
      <c r="BT13" s="58">
        <v>119.4</v>
      </c>
      <c r="BU13" s="58">
        <v>118.4</v>
      </c>
      <c r="BV13" s="58">
        <v>118.6</v>
      </c>
      <c r="BW13" s="58">
        <v>118.9</v>
      </c>
      <c r="BX13" s="58">
        <v>117.9</v>
      </c>
      <c r="BY13" s="58">
        <v>119.3</v>
      </c>
      <c r="BZ13" s="58">
        <v>117.9</v>
      </c>
      <c r="CA13" s="58">
        <v>115.9</v>
      </c>
      <c r="CB13" s="58">
        <v>115.5</v>
      </c>
      <c r="CC13" s="58">
        <v>115.2</v>
      </c>
      <c r="CD13" s="58">
        <v>114.5</v>
      </c>
      <c r="CE13" s="2">
        <v>112.5</v>
      </c>
      <c r="CF13" s="2">
        <v>114</v>
      </c>
      <c r="CG13" s="2">
        <v>111.7</v>
      </c>
      <c r="CH13" s="2">
        <v>111.1</v>
      </c>
      <c r="CI13" s="2">
        <v>111.3</v>
      </c>
    </row>
    <row r="14" spans="1:87">
      <c r="A14" s="39" t="s">
        <v>52</v>
      </c>
      <c r="B14" s="40">
        <v>4</v>
      </c>
      <c r="C14" s="41" t="s">
        <v>53</v>
      </c>
      <c r="D14" s="56">
        <v>1.296095760302737</v>
      </c>
      <c r="E14" s="57">
        <v>87.550730078910306</v>
      </c>
      <c r="F14" s="57">
        <v>97.079260506739303</v>
      </c>
      <c r="G14" s="57">
        <v>110.89435102749923</v>
      </c>
      <c r="H14" s="57">
        <v>111.96089256394693</v>
      </c>
      <c r="I14" s="57">
        <v>104.62446317694595</v>
      </c>
      <c r="J14" s="57">
        <v>93.262543904494919</v>
      </c>
      <c r="K14" s="57">
        <v>114.94898824963512</v>
      </c>
      <c r="L14" s="57">
        <v>119.74359090465919</v>
      </c>
      <c r="M14" s="57">
        <v>119.74879336693748</v>
      </c>
      <c r="N14" s="57">
        <v>119.72470028631962</v>
      </c>
      <c r="O14" s="57">
        <v>119.62160652180233</v>
      </c>
      <c r="P14" s="57">
        <v>102.23227709413149</v>
      </c>
      <c r="Q14" s="58">
        <v>102.2365974038083</v>
      </c>
      <c r="R14" s="58">
        <v>107.11369911134034</v>
      </c>
      <c r="S14" s="58">
        <v>116.84981548459301</v>
      </c>
      <c r="T14" s="58">
        <v>109.45235054779485</v>
      </c>
      <c r="U14" s="58">
        <v>97.168807786343933</v>
      </c>
      <c r="V14" s="58">
        <v>100.10155811229274</v>
      </c>
      <c r="W14" s="58">
        <v>121.57331037672783</v>
      </c>
      <c r="X14" s="58">
        <v>129.80537391275325</v>
      </c>
      <c r="Y14" s="58">
        <v>116.00460643275903</v>
      </c>
      <c r="Z14" s="58">
        <v>115.93617493079995</v>
      </c>
      <c r="AA14" s="58">
        <v>114.27465133044491</v>
      </c>
      <c r="AB14" s="58">
        <v>104.19113788978193</v>
      </c>
      <c r="AC14" s="58">
        <v>98.9</v>
      </c>
      <c r="AD14" s="58">
        <v>104.6</v>
      </c>
      <c r="AE14" s="58">
        <v>111.10534128624631</v>
      </c>
      <c r="AF14" s="58">
        <v>116.74107610922668</v>
      </c>
      <c r="AG14" s="58">
        <v>100</v>
      </c>
      <c r="AH14" s="58">
        <v>87.101189669232554</v>
      </c>
      <c r="AI14" s="58">
        <v>114.7</v>
      </c>
      <c r="AJ14" s="58">
        <v>150.61624822285808</v>
      </c>
      <c r="AK14" s="58">
        <v>154.45262508293717</v>
      </c>
      <c r="AL14" s="58">
        <v>146.93317596439496</v>
      </c>
      <c r="AM14" s="58">
        <v>143.4</v>
      </c>
      <c r="AN14" s="58">
        <v>126</v>
      </c>
      <c r="AO14" s="58">
        <v>103.1</v>
      </c>
      <c r="AP14" s="58">
        <v>101</v>
      </c>
      <c r="AQ14" s="58">
        <v>118.8</v>
      </c>
      <c r="AR14" s="58">
        <v>133.6</v>
      </c>
      <c r="AS14" s="58">
        <v>96.3</v>
      </c>
      <c r="AT14" s="58">
        <v>108.6</v>
      </c>
      <c r="AU14" s="58">
        <v>161.6</v>
      </c>
      <c r="AV14" s="58">
        <v>159.69999999999999</v>
      </c>
      <c r="AW14" s="58">
        <v>169.6</v>
      </c>
      <c r="AX14" s="58">
        <v>159.6</v>
      </c>
      <c r="AY14" s="58">
        <v>154.30000000000001</v>
      </c>
      <c r="AZ14" s="58">
        <v>131.5</v>
      </c>
      <c r="BA14" s="58">
        <v>126.1</v>
      </c>
      <c r="BB14" s="58">
        <v>123.7</v>
      </c>
      <c r="BC14" s="58">
        <v>127.2</v>
      </c>
      <c r="BD14" s="58">
        <v>117.8</v>
      </c>
      <c r="BE14" s="58">
        <v>106.5</v>
      </c>
      <c r="BF14" s="58">
        <v>109.7</v>
      </c>
      <c r="BG14" s="58">
        <v>151.19999999999999</v>
      </c>
      <c r="BH14" s="58">
        <v>157.30000000000001</v>
      </c>
      <c r="BI14" s="58">
        <v>151.1</v>
      </c>
      <c r="BJ14" s="58">
        <v>144.9</v>
      </c>
      <c r="BK14" s="58">
        <v>141.80000000000001</v>
      </c>
      <c r="BL14" s="58">
        <v>129.9</v>
      </c>
      <c r="BM14" s="58">
        <v>130.5</v>
      </c>
      <c r="BN14" s="58">
        <v>143.1</v>
      </c>
      <c r="BO14" s="58">
        <v>169</v>
      </c>
      <c r="BP14" s="58">
        <v>150.30000000000001</v>
      </c>
      <c r="BQ14" s="58">
        <v>113.2</v>
      </c>
      <c r="BR14" s="58">
        <v>137.80000000000001</v>
      </c>
      <c r="BS14" s="58">
        <v>137.69999999999999</v>
      </c>
      <c r="BT14" s="58">
        <v>145.5</v>
      </c>
      <c r="BU14" s="58">
        <v>163.19999999999999</v>
      </c>
      <c r="BV14" s="58">
        <v>176.3</v>
      </c>
      <c r="BW14" s="58">
        <v>158.9</v>
      </c>
      <c r="BX14" s="58">
        <v>164.8</v>
      </c>
      <c r="BY14" s="58">
        <v>147.5</v>
      </c>
      <c r="BZ14" s="58">
        <v>140.69999999999999</v>
      </c>
      <c r="CA14" s="58">
        <v>156.9</v>
      </c>
      <c r="CB14" s="58">
        <v>142</v>
      </c>
      <c r="CC14" s="58">
        <v>123.4</v>
      </c>
      <c r="CD14" s="58">
        <v>114.1</v>
      </c>
      <c r="CE14" s="2">
        <v>152.9</v>
      </c>
      <c r="CF14" s="2">
        <v>183.2</v>
      </c>
      <c r="CG14" s="2">
        <v>207.8</v>
      </c>
      <c r="CH14" s="2">
        <v>206</v>
      </c>
      <c r="CI14" s="2">
        <v>186.7</v>
      </c>
    </row>
    <row r="15" spans="1:87" ht="30">
      <c r="A15" s="39" t="s">
        <v>54</v>
      </c>
      <c r="B15" s="40">
        <v>4</v>
      </c>
      <c r="C15" s="41" t="s">
        <v>55</v>
      </c>
      <c r="D15" s="56">
        <v>2.064617739759778</v>
      </c>
      <c r="E15" s="57">
        <v>96.439254115582528</v>
      </c>
      <c r="F15" s="57">
        <v>96.939184171861243</v>
      </c>
      <c r="G15" s="57">
        <v>97.167110478782348</v>
      </c>
      <c r="H15" s="57">
        <v>96.856493489294508</v>
      </c>
      <c r="I15" s="57">
        <v>97.782003483648168</v>
      </c>
      <c r="J15" s="57">
        <v>97.637095667243187</v>
      </c>
      <c r="K15" s="57">
        <v>97.566547902974392</v>
      </c>
      <c r="L15" s="57">
        <v>98.082316172196357</v>
      </c>
      <c r="M15" s="57">
        <v>98.212889413621554</v>
      </c>
      <c r="N15" s="57">
        <v>97.960540593784373</v>
      </c>
      <c r="O15" s="57">
        <v>97.875436456139951</v>
      </c>
      <c r="P15" s="57">
        <v>98.180886606099975</v>
      </c>
      <c r="Q15" s="58">
        <v>97.722882808570901</v>
      </c>
      <c r="R15" s="58">
        <v>98.479605528369007</v>
      </c>
      <c r="S15" s="58">
        <v>99.817651525252984</v>
      </c>
      <c r="T15" s="58">
        <v>97.930966875343856</v>
      </c>
      <c r="U15" s="58">
        <v>99.197616418343401</v>
      </c>
      <c r="V15" s="58">
        <v>98.558973431394207</v>
      </c>
      <c r="W15" s="58">
        <v>99.60116635083898</v>
      </c>
      <c r="X15" s="58">
        <v>98.879081055597126</v>
      </c>
      <c r="Y15" s="58">
        <v>99.447615882334816</v>
      </c>
      <c r="Z15" s="58">
        <v>98.742143951369385</v>
      </c>
      <c r="AA15" s="58">
        <v>99.078011110525907</v>
      </c>
      <c r="AB15" s="58">
        <v>99.206590366925809</v>
      </c>
      <c r="AC15" s="58">
        <v>98.9</v>
      </c>
      <c r="AD15" s="58">
        <v>100.4</v>
      </c>
      <c r="AE15" s="58">
        <v>99.80354098060053</v>
      </c>
      <c r="AF15" s="58">
        <v>99.896797382618558</v>
      </c>
      <c r="AG15" s="58">
        <v>100</v>
      </c>
      <c r="AH15" s="58">
        <v>101.62963774774659</v>
      </c>
      <c r="AI15" s="58">
        <v>98.9</v>
      </c>
      <c r="AJ15" s="58">
        <v>97.633978796952178</v>
      </c>
      <c r="AK15" s="58">
        <v>98.181004630253142</v>
      </c>
      <c r="AL15" s="58">
        <v>98.540775412287402</v>
      </c>
      <c r="AM15" s="58">
        <v>98.3</v>
      </c>
      <c r="AN15" s="58">
        <v>98.9</v>
      </c>
      <c r="AO15" s="58">
        <v>97</v>
      </c>
      <c r="AP15" s="58">
        <v>97</v>
      </c>
      <c r="AQ15" s="58">
        <v>99.6</v>
      </c>
      <c r="AR15" s="58">
        <v>100.4</v>
      </c>
      <c r="AS15" s="58">
        <v>100</v>
      </c>
      <c r="AT15" s="58">
        <v>100.5</v>
      </c>
      <c r="AU15" s="58">
        <v>100.4</v>
      </c>
      <c r="AV15" s="58">
        <v>101.4</v>
      </c>
      <c r="AW15" s="58">
        <v>100.8</v>
      </c>
      <c r="AX15" s="58">
        <v>100.2</v>
      </c>
      <c r="AY15" s="58">
        <v>100.2</v>
      </c>
      <c r="AZ15" s="58">
        <v>100.4</v>
      </c>
      <c r="BA15" s="58">
        <v>99.9</v>
      </c>
      <c r="BB15" s="58">
        <v>98.8</v>
      </c>
      <c r="BC15" s="58">
        <v>100.2</v>
      </c>
      <c r="BD15" s="58">
        <v>100.1</v>
      </c>
      <c r="BE15" s="58">
        <v>99</v>
      </c>
      <c r="BF15" s="58">
        <v>99.5</v>
      </c>
      <c r="BG15" s="58">
        <v>99.6</v>
      </c>
      <c r="BH15" s="58">
        <v>99.6</v>
      </c>
      <c r="BI15" s="58">
        <v>99.8</v>
      </c>
      <c r="BJ15" s="58">
        <v>110.1</v>
      </c>
      <c r="BK15" s="58">
        <v>111.1</v>
      </c>
      <c r="BL15" s="58">
        <v>109.3</v>
      </c>
      <c r="BM15" s="58">
        <v>110.5</v>
      </c>
      <c r="BN15" s="58">
        <v>111.6</v>
      </c>
      <c r="BO15" s="58">
        <v>112.9</v>
      </c>
      <c r="BP15" s="58">
        <v>113</v>
      </c>
      <c r="BQ15" s="58">
        <v>114</v>
      </c>
      <c r="BR15" s="58">
        <v>115.8</v>
      </c>
      <c r="BS15" s="58">
        <v>114.7</v>
      </c>
      <c r="BT15" s="58">
        <v>117.1</v>
      </c>
      <c r="BU15" s="58">
        <v>117.6</v>
      </c>
      <c r="BV15" s="58">
        <v>118.5</v>
      </c>
      <c r="BW15" s="58">
        <v>121.1</v>
      </c>
      <c r="BX15" s="58">
        <v>120.6</v>
      </c>
      <c r="BY15" s="58">
        <v>119.9</v>
      </c>
      <c r="BZ15" s="58">
        <v>126.7</v>
      </c>
      <c r="CA15" s="58">
        <v>127.9</v>
      </c>
      <c r="CB15" s="58">
        <v>127</v>
      </c>
      <c r="CC15" s="58">
        <v>128.5</v>
      </c>
      <c r="CD15" s="58">
        <v>128.80000000000001</v>
      </c>
      <c r="CE15" s="2">
        <v>130.1</v>
      </c>
      <c r="CF15" s="2">
        <v>129.69999999999999</v>
      </c>
      <c r="CG15" s="2">
        <v>132.9</v>
      </c>
      <c r="CH15" s="2">
        <v>130.80000000000001</v>
      </c>
      <c r="CI15" s="2">
        <v>131.19999999999999</v>
      </c>
    </row>
    <row r="16" spans="1:87">
      <c r="A16" s="39" t="s">
        <v>56</v>
      </c>
      <c r="B16" s="40">
        <v>4</v>
      </c>
      <c r="C16" s="41" t="s">
        <v>57</v>
      </c>
      <c r="D16" s="56">
        <v>0.50930282739649402</v>
      </c>
      <c r="E16" s="57">
        <v>93.943944037058955</v>
      </c>
      <c r="F16" s="57">
        <v>93.507255970349533</v>
      </c>
      <c r="G16" s="57">
        <v>93.973545314871217</v>
      </c>
      <c r="H16" s="57">
        <v>93.588481511947009</v>
      </c>
      <c r="I16" s="57">
        <v>93.850687646801532</v>
      </c>
      <c r="J16" s="57">
        <v>93.795793028586147</v>
      </c>
      <c r="K16" s="57">
        <v>93.585636976137309</v>
      </c>
      <c r="L16" s="57">
        <v>94.456847882207967</v>
      </c>
      <c r="M16" s="57">
        <v>92.176261041613444</v>
      </c>
      <c r="N16" s="57">
        <v>93.679201773259678</v>
      </c>
      <c r="O16" s="57">
        <v>93.914438762153253</v>
      </c>
      <c r="P16" s="57">
        <v>94.282115365103678</v>
      </c>
      <c r="Q16" s="58">
        <v>94.123658370855537</v>
      </c>
      <c r="R16" s="58">
        <v>95.276579502687227</v>
      </c>
      <c r="S16" s="58">
        <v>95.182862179898237</v>
      </c>
      <c r="T16" s="58">
        <v>94.999938702601881</v>
      </c>
      <c r="U16" s="58">
        <v>97.262524816948883</v>
      </c>
      <c r="V16" s="58">
        <v>95.697494741005315</v>
      </c>
      <c r="W16" s="58">
        <v>95.748014700941795</v>
      </c>
      <c r="X16" s="58">
        <v>94.936475590305534</v>
      </c>
      <c r="Y16" s="58">
        <v>95.401131481100776</v>
      </c>
      <c r="Z16" s="58">
        <v>95.674283625884044</v>
      </c>
      <c r="AA16" s="58">
        <v>95.747361307329882</v>
      </c>
      <c r="AB16" s="58">
        <v>95.831021897734786</v>
      </c>
      <c r="AC16" s="58">
        <v>96.5</v>
      </c>
      <c r="AD16" s="58">
        <v>99.4</v>
      </c>
      <c r="AE16" s="58">
        <v>99.23505488743092</v>
      </c>
      <c r="AF16" s="58">
        <v>99.585655225747587</v>
      </c>
      <c r="AG16" s="58">
        <v>100</v>
      </c>
      <c r="AH16" s="58">
        <v>95.65204494887864</v>
      </c>
      <c r="AI16" s="58">
        <v>98.3</v>
      </c>
      <c r="AJ16" s="58">
        <v>96.215777594121661</v>
      </c>
      <c r="AK16" s="58">
        <v>97.544908668210951</v>
      </c>
      <c r="AL16" s="58">
        <v>97.058994241303338</v>
      </c>
      <c r="AM16" s="58">
        <v>106</v>
      </c>
      <c r="AN16" s="58">
        <v>106</v>
      </c>
      <c r="AO16" s="58">
        <v>104.1</v>
      </c>
      <c r="AP16" s="58">
        <v>106.2</v>
      </c>
      <c r="AQ16" s="58">
        <v>111.2</v>
      </c>
      <c r="AR16" s="58">
        <v>110.4</v>
      </c>
      <c r="AS16" s="58">
        <v>104.7</v>
      </c>
      <c r="AT16" s="58">
        <v>103.3</v>
      </c>
      <c r="AU16" s="58">
        <v>104.3</v>
      </c>
      <c r="AV16" s="58">
        <v>104.2</v>
      </c>
      <c r="AW16" s="58">
        <v>103.9</v>
      </c>
      <c r="AX16" s="58">
        <v>103.9</v>
      </c>
      <c r="AY16" s="58">
        <v>103.3</v>
      </c>
      <c r="AZ16" s="58">
        <v>97.5</v>
      </c>
      <c r="BA16" s="58">
        <v>102.7</v>
      </c>
      <c r="BB16" s="58">
        <v>96</v>
      </c>
      <c r="BC16" s="58">
        <v>104.1</v>
      </c>
      <c r="BD16" s="58">
        <v>108.6</v>
      </c>
      <c r="BE16" s="58">
        <v>103.6</v>
      </c>
      <c r="BF16" s="58">
        <v>107.2</v>
      </c>
      <c r="BG16" s="58">
        <v>108.4</v>
      </c>
      <c r="BH16" s="58">
        <v>109</v>
      </c>
      <c r="BI16" s="58">
        <v>107.3</v>
      </c>
      <c r="BJ16" s="58">
        <v>114.3</v>
      </c>
      <c r="BK16" s="58">
        <v>113</v>
      </c>
      <c r="BL16" s="58">
        <v>115.6</v>
      </c>
      <c r="BM16" s="58">
        <v>115.8</v>
      </c>
      <c r="BN16" s="58">
        <v>124.5</v>
      </c>
      <c r="BO16" s="58">
        <v>125</v>
      </c>
      <c r="BP16" s="58">
        <v>132.6</v>
      </c>
      <c r="BQ16" s="58">
        <v>138.30000000000001</v>
      </c>
      <c r="BR16" s="58">
        <v>138.6</v>
      </c>
      <c r="BS16" s="58">
        <v>141</v>
      </c>
      <c r="BT16" s="58">
        <v>143</v>
      </c>
      <c r="BU16" s="58">
        <v>143.4</v>
      </c>
      <c r="BV16" s="58">
        <v>145.1</v>
      </c>
      <c r="BW16" s="58">
        <v>145.6</v>
      </c>
      <c r="BX16" s="58">
        <v>149.6</v>
      </c>
      <c r="BY16" s="58">
        <v>150.30000000000001</v>
      </c>
      <c r="BZ16" s="58">
        <v>148.9</v>
      </c>
      <c r="CA16" s="58">
        <v>147.69999999999999</v>
      </c>
      <c r="CB16" s="58">
        <v>147.5</v>
      </c>
      <c r="CC16" s="58">
        <v>147.1</v>
      </c>
      <c r="CD16" s="58">
        <v>148.4</v>
      </c>
      <c r="CE16" s="2">
        <v>150</v>
      </c>
      <c r="CF16" s="2">
        <v>150.80000000000001</v>
      </c>
      <c r="CG16" s="2">
        <v>142.19999999999999</v>
      </c>
      <c r="CH16" s="2">
        <v>150.5</v>
      </c>
      <c r="CI16" s="2">
        <v>145.6</v>
      </c>
    </row>
    <row r="17" spans="1:87">
      <c r="A17" s="39" t="s">
        <v>58</v>
      </c>
      <c r="B17" s="40">
        <v>4</v>
      </c>
      <c r="C17" s="41" t="s">
        <v>59</v>
      </c>
      <c r="D17" s="56">
        <v>1.2012935727466409</v>
      </c>
      <c r="E17" s="57">
        <v>99.361374661751427</v>
      </c>
      <c r="F17" s="57">
        <v>100.26982284282178</v>
      </c>
      <c r="G17" s="57">
        <v>99.934052864108565</v>
      </c>
      <c r="H17" s="57">
        <v>102.16417255144503</v>
      </c>
      <c r="I17" s="57">
        <v>105.45089512822945</v>
      </c>
      <c r="J17" s="57">
        <v>100.89272567128651</v>
      </c>
      <c r="K17" s="57">
        <v>99.720337911352203</v>
      </c>
      <c r="L17" s="57">
        <v>95.138781114232174</v>
      </c>
      <c r="M17" s="57">
        <v>94.748821289671938</v>
      </c>
      <c r="N17" s="57">
        <v>95.046882614937005</v>
      </c>
      <c r="O17" s="57">
        <v>95.116950615294613</v>
      </c>
      <c r="P17" s="57">
        <v>108.85445097957691</v>
      </c>
      <c r="Q17" s="58">
        <v>103.28224167444102</v>
      </c>
      <c r="R17" s="58">
        <v>101.82905483794119</v>
      </c>
      <c r="S17" s="58">
        <v>105.40063428920202</v>
      </c>
      <c r="T17" s="58">
        <v>105.1650243313466</v>
      </c>
      <c r="U17" s="58">
        <v>107.64276682254723</v>
      </c>
      <c r="V17" s="58">
        <v>106.28090697369043</v>
      </c>
      <c r="W17" s="58">
        <v>105.25638974969499</v>
      </c>
      <c r="X17" s="58">
        <v>100.97861661303581</v>
      </c>
      <c r="Y17" s="58">
        <v>100.72847299927884</v>
      </c>
      <c r="Z17" s="58">
        <v>100.42824408586758</v>
      </c>
      <c r="AA17" s="58">
        <v>102.1974205704167</v>
      </c>
      <c r="AB17" s="58">
        <v>111.72623668398667</v>
      </c>
      <c r="AC17" s="58">
        <v>106</v>
      </c>
      <c r="AD17" s="58">
        <v>102.8</v>
      </c>
      <c r="AE17" s="58">
        <v>103.54205086874846</v>
      </c>
      <c r="AF17" s="58">
        <v>102.84052762779066</v>
      </c>
      <c r="AG17" s="58">
        <v>100</v>
      </c>
      <c r="AH17" s="58">
        <v>102.39996594372953</v>
      </c>
      <c r="AI17" s="58">
        <v>101.2</v>
      </c>
      <c r="AJ17" s="58">
        <v>97.615776362504974</v>
      </c>
      <c r="AK17" s="58">
        <v>102.70049033649651</v>
      </c>
      <c r="AL17" s="58">
        <v>102.55028726914242</v>
      </c>
      <c r="AM17" s="58">
        <v>102.5</v>
      </c>
      <c r="AN17" s="58">
        <v>102.1</v>
      </c>
      <c r="AO17" s="58">
        <v>105</v>
      </c>
      <c r="AP17" s="58">
        <v>97.2</v>
      </c>
      <c r="AQ17" s="58">
        <v>101.7</v>
      </c>
      <c r="AR17" s="58">
        <v>103.2</v>
      </c>
      <c r="AS17" s="58">
        <v>116.4</v>
      </c>
      <c r="AT17" s="58">
        <v>116.3</v>
      </c>
      <c r="AU17" s="58">
        <v>102.8</v>
      </c>
      <c r="AV17" s="58">
        <v>96.5</v>
      </c>
      <c r="AW17" s="58">
        <v>110.7</v>
      </c>
      <c r="AX17" s="58">
        <v>105</v>
      </c>
      <c r="AY17" s="58">
        <v>104.4</v>
      </c>
      <c r="AZ17" s="58">
        <v>102.5</v>
      </c>
      <c r="BA17" s="58">
        <v>99.8</v>
      </c>
      <c r="BB17" s="58">
        <v>97.8</v>
      </c>
      <c r="BC17" s="58">
        <v>100.1</v>
      </c>
      <c r="BD17" s="58">
        <v>101</v>
      </c>
      <c r="BE17" s="58">
        <v>101.3</v>
      </c>
      <c r="BF17" s="58">
        <v>99</v>
      </c>
      <c r="BG17" s="58">
        <v>101.8</v>
      </c>
      <c r="BH17" s="58">
        <v>100.2</v>
      </c>
      <c r="BI17" s="58">
        <v>101</v>
      </c>
      <c r="BJ17" s="58">
        <v>108.5</v>
      </c>
      <c r="BK17" s="58">
        <v>105.8</v>
      </c>
      <c r="BL17" s="58">
        <v>104.8</v>
      </c>
      <c r="BM17" s="58">
        <v>107</v>
      </c>
      <c r="BN17" s="58">
        <v>106.9</v>
      </c>
      <c r="BO17" s="58">
        <v>108.2</v>
      </c>
      <c r="BP17" s="58">
        <v>103.3</v>
      </c>
      <c r="BQ17" s="58">
        <v>104.6</v>
      </c>
      <c r="BR17" s="58">
        <v>101.4</v>
      </c>
      <c r="BS17" s="58">
        <v>104.3</v>
      </c>
      <c r="BT17" s="58">
        <v>104</v>
      </c>
      <c r="BU17" s="58">
        <v>100.1</v>
      </c>
      <c r="BV17" s="58">
        <v>102.9</v>
      </c>
      <c r="BW17" s="58">
        <v>102.1</v>
      </c>
      <c r="BX17" s="58">
        <v>110.9</v>
      </c>
      <c r="BY17" s="58">
        <v>109.5</v>
      </c>
      <c r="BZ17" s="58">
        <v>106.6</v>
      </c>
      <c r="CA17" s="58">
        <v>105</v>
      </c>
      <c r="CB17" s="58">
        <v>105.3</v>
      </c>
      <c r="CC17" s="58">
        <v>106.3</v>
      </c>
      <c r="CD17" s="58">
        <v>105.9</v>
      </c>
      <c r="CE17" s="2">
        <v>103.7</v>
      </c>
      <c r="CF17" s="2">
        <v>106.1</v>
      </c>
      <c r="CG17" s="2">
        <v>105.2</v>
      </c>
      <c r="CH17" s="2">
        <v>115.6</v>
      </c>
      <c r="CI17" s="2">
        <v>113.8</v>
      </c>
    </row>
    <row r="18" spans="1:87">
      <c r="A18" s="39" t="s">
        <v>60</v>
      </c>
      <c r="B18" s="40">
        <v>4</v>
      </c>
      <c r="C18" s="41" t="s">
        <v>61</v>
      </c>
      <c r="D18" s="56">
        <v>0.55726408020064822</v>
      </c>
      <c r="E18" s="57">
        <v>90.102997325146205</v>
      </c>
      <c r="F18" s="57">
        <v>84.110060869124254</v>
      </c>
      <c r="G18" s="57">
        <v>89.415514395896011</v>
      </c>
      <c r="H18" s="57">
        <v>89.687847014451378</v>
      </c>
      <c r="I18" s="57">
        <v>92.453235545858178</v>
      </c>
      <c r="J18" s="57">
        <v>91.351287425766614</v>
      </c>
      <c r="K18" s="57">
        <v>91.287033493980616</v>
      </c>
      <c r="L18" s="57">
        <v>94.322330901315866</v>
      </c>
      <c r="M18" s="57">
        <v>94.716866134947182</v>
      </c>
      <c r="N18" s="57">
        <v>94.383399254307179</v>
      </c>
      <c r="O18" s="57">
        <v>94.439383714424324</v>
      </c>
      <c r="P18" s="57">
        <v>92.383817879955629</v>
      </c>
      <c r="Q18" s="58">
        <v>90.606742998784341</v>
      </c>
      <c r="R18" s="58">
        <v>86.534845516488616</v>
      </c>
      <c r="S18" s="58">
        <v>85.263857815702124</v>
      </c>
      <c r="T18" s="58">
        <v>84.106505730460086</v>
      </c>
      <c r="U18" s="58">
        <v>85.945026689441988</v>
      </c>
      <c r="V18" s="58">
        <v>85.462071954971734</v>
      </c>
      <c r="W18" s="58">
        <v>94.359376559560957</v>
      </c>
      <c r="X18" s="58">
        <v>90.875594437828681</v>
      </c>
      <c r="Y18" s="58">
        <v>91.885247553774704</v>
      </c>
      <c r="Z18" s="58">
        <v>91.964098992471307</v>
      </c>
      <c r="AA18" s="58">
        <v>97.757846628306339</v>
      </c>
      <c r="AB18" s="58">
        <v>97.914788515633091</v>
      </c>
      <c r="AC18" s="58">
        <v>92</v>
      </c>
      <c r="AD18" s="58">
        <v>90.9</v>
      </c>
      <c r="AE18" s="58">
        <v>89.041735320187556</v>
      </c>
      <c r="AF18" s="58">
        <v>85.106022526888111</v>
      </c>
      <c r="AG18" s="58">
        <v>100</v>
      </c>
      <c r="AH18" s="58">
        <v>101.35434910640065</v>
      </c>
      <c r="AI18" s="58">
        <v>103.7</v>
      </c>
      <c r="AJ18" s="58">
        <v>102.37341652313428</v>
      </c>
      <c r="AK18" s="58">
        <v>104.77696756126369</v>
      </c>
      <c r="AL18" s="58">
        <v>111.225793093753</v>
      </c>
      <c r="AM18" s="58">
        <v>112.5</v>
      </c>
      <c r="AN18" s="58">
        <v>107.7</v>
      </c>
      <c r="AO18" s="58">
        <v>107.8</v>
      </c>
      <c r="AP18" s="58">
        <v>104.6</v>
      </c>
      <c r="AQ18" s="58">
        <v>107.8</v>
      </c>
      <c r="AR18" s="58">
        <v>108.5</v>
      </c>
      <c r="AS18" s="58">
        <v>118.1</v>
      </c>
      <c r="AT18" s="58">
        <v>112</v>
      </c>
      <c r="AU18" s="58">
        <v>108.4</v>
      </c>
      <c r="AV18" s="58">
        <v>104.9</v>
      </c>
      <c r="AW18" s="58">
        <v>106.8</v>
      </c>
      <c r="AX18" s="58">
        <v>114.7</v>
      </c>
      <c r="AY18" s="58">
        <v>116.5</v>
      </c>
      <c r="AZ18" s="58">
        <v>112.9</v>
      </c>
      <c r="BA18" s="58">
        <v>106.7</v>
      </c>
      <c r="BB18" s="58">
        <v>101.6</v>
      </c>
      <c r="BC18" s="58">
        <v>101.4</v>
      </c>
      <c r="BD18" s="58">
        <v>100</v>
      </c>
      <c r="BE18" s="58">
        <v>107.2</v>
      </c>
      <c r="BF18" s="58">
        <v>103.3</v>
      </c>
      <c r="BG18" s="58">
        <v>106.5</v>
      </c>
      <c r="BH18" s="58">
        <v>106.2</v>
      </c>
      <c r="BI18" s="58">
        <v>113.2</v>
      </c>
      <c r="BJ18" s="58">
        <v>117.6</v>
      </c>
      <c r="BK18" s="58">
        <v>115.4</v>
      </c>
      <c r="BL18" s="58">
        <v>112</v>
      </c>
      <c r="BM18" s="58">
        <v>113</v>
      </c>
      <c r="BN18" s="58">
        <v>113.4</v>
      </c>
      <c r="BO18" s="58">
        <v>116.4</v>
      </c>
      <c r="BP18" s="58">
        <v>112.7</v>
      </c>
      <c r="BQ18" s="58">
        <v>117.7</v>
      </c>
      <c r="BR18" s="58">
        <v>111.7</v>
      </c>
      <c r="BS18" s="58">
        <v>109.3</v>
      </c>
      <c r="BT18" s="58">
        <v>111.1</v>
      </c>
      <c r="BU18" s="58">
        <v>115.7</v>
      </c>
      <c r="BV18" s="58">
        <v>114.7</v>
      </c>
      <c r="BW18" s="58">
        <v>115.1</v>
      </c>
      <c r="BX18" s="58">
        <v>116.7</v>
      </c>
      <c r="BY18" s="58">
        <v>112.7</v>
      </c>
      <c r="BZ18" s="58">
        <v>110.1</v>
      </c>
      <c r="CA18" s="58">
        <v>107.7</v>
      </c>
      <c r="CB18" s="58">
        <v>109.2</v>
      </c>
      <c r="CC18" s="58">
        <v>111</v>
      </c>
      <c r="CD18" s="58">
        <v>109.1</v>
      </c>
      <c r="CE18" s="2">
        <v>108.4</v>
      </c>
      <c r="CF18" s="2">
        <v>114.5</v>
      </c>
      <c r="CG18" s="2">
        <v>117.4</v>
      </c>
      <c r="CH18" s="2">
        <v>121.6</v>
      </c>
      <c r="CI18" s="2">
        <v>125.2</v>
      </c>
    </row>
    <row r="19" spans="1:87" ht="45">
      <c r="A19" s="39" t="s">
        <v>62</v>
      </c>
      <c r="B19" s="40">
        <v>4</v>
      </c>
      <c r="C19" s="41" t="s">
        <v>63</v>
      </c>
      <c r="D19" s="56">
        <v>1.0962572069520951</v>
      </c>
      <c r="E19" s="57">
        <v>93.240240014492485</v>
      </c>
      <c r="F19" s="57">
        <v>93.596485617406231</v>
      </c>
      <c r="G19" s="57">
        <v>93.875107750853218</v>
      </c>
      <c r="H19" s="57">
        <v>93.653398445237443</v>
      </c>
      <c r="I19" s="57">
        <v>93.028114029273453</v>
      </c>
      <c r="J19" s="57">
        <v>93.044214441742099</v>
      </c>
      <c r="K19" s="57">
        <v>94.215042666080706</v>
      </c>
      <c r="L19" s="57">
        <v>95.837660660142632</v>
      </c>
      <c r="M19" s="57">
        <v>95.415466179550464</v>
      </c>
      <c r="N19" s="57">
        <v>96.019496363175165</v>
      </c>
      <c r="O19" s="57">
        <v>95.146058936100985</v>
      </c>
      <c r="P19" s="57">
        <v>94.348517195782023</v>
      </c>
      <c r="Q19" s="58">
        <v>93.37437270100304</v>
      </c>
      <c r="R19" s="58">
        <v>93.983622566895093</v>
      </c>
      <c r="S19" s="58">
        <v>93.57110558547609</v>
      </c>
      <c r="T19" s="58">
        <v>94.051122881431539</v>
      </c>
      <c r="U19" s="58">
        <v>94.255184917914775</v>
      </c>
      <c r="V19" s="58">
        <v>93.770042318366251</v>
      </c>
      <c r="W19" s="58">
        <v>94.615699456623346</v>
      </c>
      <c r="X19" s="58">
        <v>96.494911299199558</v>
      </c>
      <c r="Y19" s="58">
        <v>95.759546205869455</v>
      </c>
      <c r="Z19" s="58">
        <v>95.732435623544191</v>
      </c>
      <c r="AA19" s="58">
        <v>96.319321461107634</v>
      </c>
      <c r="AB19" s="58">
        <v>95.806172158001772</v>
      </c>
      <c r="AC19" s="58">
        <v>96.1</v>
      </c>
      <c r="AD19" s="58">
        <v>98.5</v>
      </c>
      <c r="AE19" s="58">
        <v>98.42041793541685</v>
      </c>
      <c r="AF19" s="58">
        <v>98.819123032709342</v>
      </c>
      <c r="AG19" s="58">
        <v>100</v>
      </c>
      <c r="AH19" s="58">
        <v>98.645535272604363</v>
      </c>
      <c r="AI19" s="58">
        <v>99.2</v>
      </c>
      <c r="AJ19" s="58">
        <v>100.31720899411091</v>
      </c>
      <c r="AK19" s="58">
        <v>99.255530380698801</v>
      </c>
      <c r="AL19" s="58">
        <v>99.781703796204397</v>
      </c>
      <c r="AM19" s="58">
        <v>99.7</v>
      </c>
      <c r="AN19" s="58">
        <v>94.5</v>
      </c>
      <c r="AO19" s="58">
        <v>98.8</v>
      </c>
      <c r="AP19" s="58">
        <v>100.4</v>
      </c>
      <c r="AQ19" s="58">
        <v>101.2</v>
      </c>
      <c r="AR19" s="58">
        <v>101</v>
      </c>
      <c r="AS19" s="58">
        <v>101</v>
      </c>
      <c r="AT19" s="58">
        <v>101.2</v>
      </c>
      <c r="AU19" s="58">
        <v>102.2</v>
      </c>
      <c r="AV19" s="58">
        <v>101.2</v>
      </c>
      <c r="AW19" s="58">
        <v>101.9</v>
      </c>
      <c r="AX19" s="58">
        <v>102</v>
      </c>
      <c r="AY19" s="58">
        <v>101.4</v>
      </c>
      <c r="AZ19" s="58">
        <v>101.3</v>
      </c>
      <c r="BA19" s="58">
        <v>101.8</v>
      </c>
      <c r="BB19" s="58">
        <v>101.5</v>
      </c>
      <c r="BC19" s="58">
        <v>101.9</v>
      </c>
      <c r="BD19" s="58">
        <v>101.2</v>
      </c>
      <c r="BE19" s="58">
        <v>100.9</v>
      </c>
      <c r="BF19" s="58">
        <v>100.4</v>
      </c>
      <c r="BG19" s="58">
        <v>101.2</v>
      </c>
      <c r="BH19" s="58">
        <v>100.2</v>
      </c>
      <c r="BI19" s="58">
        <v>101.9</v>
      </c>
      <c r="BJ19" s="58">
        <v>101.7</v>
      </c>
      <c r="BK19" s="58">
        <v>103</v>
      </c>
      <c r="BL19" s="58">
        <v>105.2</v>
      </c>
      <c r="BM19" s="58">
        <v>105.3</v>
      </c>
      <c r="BN19" s="58">
        <v>114.4</v>
      </c>
      <c r="BO19" s="58">
        <v>115.7</v>
      </c>
      <c r="BP19" s="58">
        <v>114.9</v>
      </c>
      <c r="BQ19" s="58">
        <v>113.6</v>
      </c>
      <c r="BR19" s="58">
        <v>112.7</v>
      </c>
      <c r="BS19" s="58">
        <v>113.9</v>
      </c>
      <c r="BT19" s="58">
        <v>114.5</v>
      </c>
      <c r="BU19" s="58">
        <v>115.5</v>
      </c>
      <c r="BV19" s="58">
        <v>115.4</v>
      </c>
      <c r="BW19" s="58">
        <v>119.4</v>
      </c>
      <c r="BX19" s="58">
        <v>119.6</v>
      </c>
      <c r="BY19" s="58">
        <v>121.4</v>
      </c>
      <c r="BZ19" s="58">
        <v>121.5</v>
      </c>
      <c r="CA19" s="58">
        <v>118.4</v>
      </c>
      <c r="CB19" s="58">
        <v>120.3</v>
      </c>
      <c r="CC19" s="58">
        <v>120.5</v>
      </c>
      <c r="CD19" s="58">
        <v>122.4</v>
      </c>
      <c r="CE19" s="2">
        <v>124.2</v>
      </c>
      <c r="CF19" s="2">
        <v>122.1</v>
      </c>
      <c r="CG19" s="2">
        <v>124.9</v>
      </c>
      <c r="CH19" s="2">
        <v>125.2</v>
      </c>
      <c r="CI19" s="2">
        <v>123.7</v>
      </c>
    </row>
    <row r="20" spans="1:87">
      <c r="A20" s="39" t="s">
        <v>64</v>
      </c>
      <c r="B20" s="40">
        <v>4</v>
      </c>
      <c r="C20" s="41" t="s">
        <v>65</v>
      </c>
      <c r="D20" s="56">
        <v>0.77194778322876656</v>
      </c>
      <c r="E20" s="57">
        <v>97.731674370341224</v>
      </c>
      <c r="F20" s="57">
        <v>97.98324100031391</v>
      </c>
      <c r="G20" s="57">
        <v>98.158838746185211</v>
      </c>
      <c r="H20" s="57">
        <v>97.903843344818469</v>
      </c>
      <c r="I20" s="57">
        <v>98.280076605340341</v>
      </c>
      <c r="J20" s="57">
        <v>98.742388859711511</v>
      </c>
      <c r="K20" s="57">
        <v>99.15573977129857</v>
      </c>
      <c r="L20" s="57">
        <v>100.43802417245584</v>
      </c>
      <c r="M20" s="57">
        <v>99.868488586804247</v>
      </c>
      <c r="N20" s="57">
        <v>99.615656487236052</v>
      </c>
      <c r="O20" s="57">
        <v>99.619839953438216</v>
      </c>
      <c r="P20" s="57">
        <v>95.556841788575383</v>
      </c>
      <c r="Q20" s="58">
        <v>96.00114534233758</v>
      </c>
      <c r="R20" s="58">
        <v>96.437221044809974</v>
      </c>
      <c r="S20" s="58">
        <v>95.726909690857028</v>
      </c>
      <c r="T20" s="58">
        <v>95.757747876436184</v>
      </c>
      <c r="U20" s="58">
        <v>96.360833846693964</v>
      </c>
      <c r="V20" s="58">
        <v>96.520188586011088</v>
      </c>
      <c r="W20" s="58">
        <v>96.651850392658062</v>
      </c>
      <c r="X20" s="58">
        <v>96.392054580902297</v>
      </c>
      <c r="Y20" s="58">
        <v>96.791658914602905</v>
      </c>
      <c r="Z20" s="58">
        <v>96.980485523865397</v>
      </c>
      <c r="AA20" s="58">
        <v>96.878604417880737</v>
      </c>
      <c r="AB20" s="58">
        <v>97.047679318537988</v>
      </c>
      <c r="AC20" s="58">
        <v>97.2</v>
      </c>
      <c r="AD20" s="58">
        <v>100.8</v>
      </c>
      <c r="AE20" s="58">
        <v>100.48052568968296</v>
      </c>
      <c r="AF20" s="58">
        <v>101.13272485761235</v>
      </c>
      <c r="AG20" s="58">
        <v>100</v>
      </c>
      <c r="AH20" s="58">
        <v>98.648623153262363</v>
      </c>
      <c r="AI20" s="58">
        <v>99.9</v>
      </c>
      <c r="AJ20" s="58">
        <v>100.85085997951266</v>
      </c>
      <c r="AK20" s="58">
        <v>99.850638527850663</v>
      </c>
      <c r="AL20" s="58">
        <v>99.685538186018675</v>
      </c>
      <c r="AM20" s="58">
        <v>99.2</v>
      </c>
      <c r="AN20" s="58">
        <v>99.9</v>
      </c>
      <c r="AO20" s="58">
        <v>99.5</v>
      </c>
      <c r="AP20" s="58">
        <v>99.5</v>
      </c>
      <c r="AQ20" s="58">
        <v>99.5</v>
      </c>
      <c r="AR20" s="58">
        <v>106</v>
      </c>
      <c r="AS20" s="58">
        <v>105.7</v>
      </c>
      <c r="AT20" s="58">
        <v>105.9</v>
      </c>
      <c r="AU20" s="58">
        <v>105.1</v>
      </c>
      <c r="AV20" s="58">
        <v>105.4</v>
      </c>
      <c r="AW20" s="58">
        <v>105.9</v>
      </c>
      <c r="AX20" s="58">
        <v>105.2</v>
      </c>
      <c r="AY20" s="58">
        <v>105.3</v>
      </c>
      <c r="AZ20" s="58">
        <v>105.8</v>
      </c>
      <c r="BA20" s="58">
        <v>106.1</v>
      </c>
      <c r="BB20" s="58">
        <v>106</v>
      </c>
      <c r="BC20" s="58">
        <v>104.8</v>
      </c>
      <c r="BD20" s="58">
        <v>105.2</v>
      </c>
      <c r="BE20" s="58">
        <v>105.2</v>
      </c>
      <c r="BF20" s="58">
        <v>105.3</v>
      </c>
      <c r="BG20" s="58">
        <v>105.5</v>
      </c>
      <c r="BH20" s="58">
        <v>105.9</v>
      </c>
      <c r="BI20" s="58">
        <v>105.5</v>
      </c>
      <c r="BJ20" s="58">
        <v>105.2</v>
      </c>
      <c r="BK20" s="58">
        <v>105.5</v>
      </c>
      <c r="BL20" s="58">
        <v>106.9</v>
      </c>
      <c r="BM20" s="58">
        <v>107</v>
      </c>
      <c r="BN20" s="58">
        <v>109.2</v>
      </c>
      <c r="BO20" s="58">
        <v>108.9</v>
      </c>
      <c r="BP20" s="58">
        <v>110.8</v>
      </c>
      <c r="BQ20" s="58">
        <v>111.2</v>
      </c>
      <c r="BR20" s="58">
        <v>112.4</v>
      </c>
      <c r="BS20" s="58">
        <v>115.9</v>
      </c>
      <c r="BT20" s="58">
        <v>116.3</v>
      </c>
      <c r="BU20" s="58">
        <v>115.1</v>
      </c>
      <c r="BV20" s="58">
        <v>116.5</v>
      </c>
      <c r="BW20" s="58">
        <v>116</v>
      </c>
      <c r="BX20" s="58">
        <v>110.8</v>
      </c>
      <c r="BY20" s="58">
        <v>117</v>
      </c>
      <c r="BZ20" s="58">
        <v>118.1</v>
      </c>
      <c r="CA20" s="58">
        <v>118.3</v>
      </c>
      <c r="CB20" s="58">
        <v>118.9</v>
      </c>
      <c r="CC20" s="58">
        <v>118.6</v>
      </c>
      <c r="CD20" s="58">
        <v>118.9</v>
      </c>
      <c r="CE20" s="2">
        <v>120.8</v>
      </c>
      <c r="CF20" s="2">
        <v>121.3</v>
      </c>
      <c r="CG20" s="2">
        <v>120.5</v>
      </c>
      <c r="CH20" s="2">
        <v>120.9</v>
      </c>
      <c r="CI20" s="2">
        <v>121.4</v>
      </c>
    </row>
    <row r="21" spans="1:87" s="13" customFormat="1">
      <c r="A21" s="35" t="s">
        <v>66</v>
      </c>
      <c r="B21" s="36">
        <v>3</v>
      </c>
      <c r="C21" s="37" t="s">
        <v>67</v>
      </c>
      <c r="D21" s="55">
        <v>1.4102892193602468</v>
      </c>
      <c r="E21" s="20">
        <v>81.21001689589221</v>
      </c>
      <c r="F21" s="20">
        <v>82.381765137729147</v>
      </c>
      <c r="G21" s="20">
        <v>81.180032754302616</v>
      </c>
      <c r="H21" s="20">
        <v>82.005012626544001</v>
      </c>
      <c r="I21" s="20">
        <v>81.816097914116384</v>
      </c>
      <c r="J21" s="20">
        <v>81.502251345256852</v>
      </c>
      <c r="K21" s="20">
        <v>83.464144068639186</v>
      </c>
      <c r="L21" s="20">
        <v>83.574302660820535</v>
      </c>
      <c r="M21" s="20">
        <v>82.762313198665851</v>
      </c>
      <c r="N21" s="20">
        <v>82.164529317003272</v>
      </c>
      <c r="O21" s="20">
        <v>82.536657125573669</v>
      </c>
      <c r="P21" s="20">
        <v>82.943264231609405</v>
      </c>
      <c r="Q21" s="38">
        <v>83.792464514759132</v>
      </c>
      <c r="R21" s="38">
        <v>95.111514222146511</v>
      </c>
      <c r="S21" s="38">
        <v>93.056956750528528</v>
      </c>
      <c r="T21" s="38">
        <v>91.01744851023723</v>
      </c>
      <c r="U21" s="38">
        <v>93.64167173942235</v>
      </c>
      <c r="V21" s="38">
        <v>93.34654075479439</v>
      </c>
      <c r="W21" s="38">
        <v>93.351742229940044</v>
      </c>
      <c r="X21" s="38">
        <v>92.655781536925133</v>
      </c>
      <c r="Y21" s="38">
        <v>94.580355107299638</v>
      </c>
      <c r="Z21" s="38">
        <v>93.160866188050107</v>
      </c>
      <c r="AA21" s="38">
        <v>93.242891271379548</v>
      </c>
      <c r="AB21" s="38">
        <v>93.163993821702732</v>
      </c>
      <c r="AC21" s="38">
        <v>94.8</v>
      </c>
      <c r="AD21" s="38">
        <v>93.6</v>
      </c>
      <c r="AE21" s="38">
        <v>99.922954874847392</v>
      </c>
      <c r="AF21" s="38">
        <v>98.949464387173805</v>
      </c>
      <c r="AG21" s="38">
        <v>100</v>
      </c>
      <c r="AH21" s="38">
        <v>99.14029149369432</v>
      </c>
      <c r="AI21" s="38">
        <v>97.7</v>
      </c>
      <c r="AJ21" s="38">
        <v>98.179176638594782</v>
      </c>
      <c r="AK21" s="38">
        <v>97.619422596570004</v>
      </c>
      <c r="AL21" s="38">
        <v>97.695095911783142</v>
      </c>
      <c r="AM21" s="38">
        <v>98.6</v>
      </c>
      <c r="AN21" s="38">
        <v>99.3</v>
      </c>
      <c r="AO21" s="38">
        <v>99.6</v>
      </c>
      <c r="AP21" s="38">
        <v>96.6</v>
      </c>
      <c r="AQ21" s="38">
        <v>97.7</v>
      </c>
      <c r="AR21" s="38">
        <v>97.7</v>
      </c>
      <c r="AS21" s="38">
        <v>98.2</v>
      </c>
      <c r="AT21" s="38">
        <v>98.9</v>
      </c>
      <c r="AU21" s="38">
        <v>98.9</v>
      </c>
      <c r="AV21" s="38">
        <v>98.8</v>
      </c>
      <c r="AW21" s="38">
        <v>98.8</v>
      </c>
      <c r="AX21" s="38">
        <v>99.4</v>
      </c>
      <c r="AY21" s="38">
        <v>99.5</v>
      </c>
      <c r="AZ21" s="38">
        <v>98.7</v>
      </c>
      <c r="BA21" s="38">
        <v>97.8</v>
      </c>
      <c r="BB21" s="38">
        <v>97.6</v>
      </c>
      <c r="BC21" s="38">
        <v>97.9</v>
      </c>
      <c r="BD21" s="38">
        <v>97.5</v>
      </c>
      <c r="BE21" s="38">
        <v>96.2</v>
      </c>
      <c r="BF21" s="38">
        <v>97.2</v>
      </c>
      <c r="BG21" s="38">
        <v>98.5</v>
      </c>
      <c r="BH21" s="38">
        <v>97.3</v>
      </c>
      <c r="BI21" s="38">
        <v>97.7</v>
      </c>
      <c r="BJ21" s="38">
        <v>98</v>
      </c>
      <c r="BK21" s="38">
        <v>97.8</v>
      </c>
      <c r="BL21" s="38">
        <v>97.2</v>
      </c>
      <c r="BM21" s="38">
        <v>96.7</v>
      </c>
      <c r="BN21" s="38">
        <v>101.4</v>
      </c>
      <c r="BO21" s="38">
        <v>100.1</v>
      </c>
      <c r="BP21" s="38">
        <v>100.9</v>
      </c>
      <c r="BQ21" s="38">
        <v>101.8</v>
      </c>
      <c r="BR21" s="38">
        <v>102</v>
      </c>
      <c r="BS21" s="38">
        <v>102.5</v>
      </c>
      <c r="BT21" s="38">
        <v>105.8</v>
      </c>
      <c r="BU21" s="38">
        <v>102.6</v>
      </c>
      <c r="BV21" s="38">
        <v>105.9</v>
      </c>
      <c r="BW21" s="38">
        <v>108.1</v>
      </c>
      <c r="BX21" s="38">
        <v>108.7</v>
      </c>
      <c r="BY21" s="38">
        <v>108.2</v>
      </c>
      <c r="BZ21" s="38">
        <v>108.4</v>
      </c>
      <c r="CA21" s="38">
        <v>107.7</v>
      </c>
      <c r="CB21" s="38">
        <v>106.1</v>
      </c>
      <c r="CC21" s="38">
        <v>107.6</v>
      </c>
      <c r="CD21" s="38">
        <v>108.2</v>
      </c>
      <c r="CE21" s="51">
        <v>109.8</v>
      </c>
      <c r="CF21" s="51">
        <v>111.1</v>
      </c>
      <c r="CG21" s="51">
        <v>119</v>
      </c>
      <c r="CH21" s="51">
        <v>118.4</v>
      </c>
      <c r="CI21" s="51">
        <v>117.1</v>
      </c>
    </row>
    <row r="22" spans="1:87" ht="30">
      <c r="A22" s="39" t="s">
        <v>68</v>
      </c>
      <c r="B22" s="40">
        <v>4</v>
      </c>
      <c r="C22" s="41" t="s">
        <v>69</v>
      </c>
      <c r="D22" s="56">
        <v>0.48418026640384182</v>
      </c>
      <c r="E22" s="57">
        <v>98.504158255727276</v>
      </c>
      <c r="F22" s="57">
        <v>98.426371732666084</v>
      </c>
      <c r="G22" s="57">
        <v>98.364255814098001</v>
      </c>
      <c r="H22" s="57">
        <v>97.144787906560779</v>
      </c>
      <c r="I22" s="57">
        <v>98.092880952763494</v>
      </c>
      <c r="J22" s="57">
        <v>98.180181785481366</v>
      </c>
      <c r="K22" s="57">
        <v>99.243166289918975</v>
      </c>
      <c r="L22" s="57">
        <v>100.77713766410427</v>
      </c>
      <c r="M22" s="57">
        <v>100.12345882884445</v>
      </c>
      <c r="N22" s="57">
        <v>98.936349815278291</v>
      </c>
      <c r="O22" s="57">
        <v>96.759400408700756</v>
      </c>
      <c r="P22" s="57">
        <v>98.234792546153798</v>
      </c>
      <c r="Q22" s="58">
        <v>98.220475234770745</v>
      </c>
      <c r="R22" s="58">
        <v>100.3506112755059</v>
      </c>
      <c r="S22" s="58">
        <v>100.41432639123946</v>
      </c>
      <c r="T22" s="58">
        <v>100.0589298717876</v>
      </c>
      <c r="U22" s="58">
        <v>98.123052211987684</v>
      </c>
      <c r="V22" s="58">
        <v>97.87454870622301</v>
      </c>
      <c r="W22" s="58">
        <v>98.499574643096523</v>
      </c>
      <c r="X22" s="58">
        <v>98.775334987833915</v>
      </c>
      <c r="Y22" s="58">
        <v>105.30653570190928</v>
      </c>
      <c r="Z22" s="58">
        <v>98.492008347653851</v>
      </c>
      <c r="AA22" s="58">
        <v>100.51939347780836</v>
      </c>
      <c r="AB22" s="58">
        <v>101.03516331676794</v>
      </c>
      <c r="AC22" s="58">
        <v>104.6</v>
      </c>
      <c r="AD22" s="58">
        <v>97.3</v>
      </c>
      <c r="AE22" s="58">
        <v>98.942457603555297</v>
      </c>
      <c r="AF22" s="58">
        <v>101.50743635515842</v>
      </c>
      <c r="AG22" s="58">
        <v>100</v>
      </c>
      <c r="AH22" s="58">
        <v>97.495896213944505</v>
      </c>
      <c r="AI22" s="58">
        <v>97.3</v>
      </c>
      <c r="AJ22" s="58">
        <v>97.911362908703964</v>
      </c>
      <c r="AK22" s="58">
        <v>96.224966299650774</v>
      </c>
      <c r="AL22" s="58">
        <v>95.700373024277908</v>
      </c>
      <c r="AM22" s="58">
        <v>97.8</v>
      </c>
      <c r="AN22" s="58">
        <v>99.2</v>
      </c>
      <c r="AO22" s="58">
        <v>100.1</v>
      </c>
      <c r="AP22" s="58">
        <v>97.9</v>
      </c>
      <c r="AQ22" s="58">
        <v>99.9</v>
      </c>
      <c r="AR22" s="58">
        <v>97.7</v>
      </c>
      <c r="AS22" s="58">
        <v>98.6</v>
      </c>
      <c r="AT22" s="58">
        <v>98.4</v>
      </c>
      <c r="AU22" s="58">
        <v>97.3</v>
      </c>
      <c r="AV22" s="58">
        <v>97.5</v>
      </c>
      <c r="AW22" s="58">
        <v>99.9</v>
      </c>
      <c r="AX22" s="58">
        <v>99.6</v>
      </c>
      <c r="AY22" s="58">
        <v>99.6</v>
      </c>
      <c r="AZ22" s="58">
        <v>99.4</v>
      </c>
      <c r="BA22" s="58">
        <v>95.8</v>
      </c>
      <c r="BB22" s="58">
        <v>97.2</v>
      </c>
      <c r="BC22" s="58">
        <v>97.6</v>
      </c>
      <c r="BD22" s="58">
        <v>95</v>
      </c>
      <c r="BE22" s="58">
        <v>93.6</v>
      </c>
      <c r="BF22" s="58">
        <v>94.8</v>
      </c>
      <c r="BG22" s="58">
        <v>97.7</v>
      </c>
      <c r="BH22" s="58">
        <v>98.2</v>
      </c>
      <c r="BI22" s="58">
        <v>100.5</v>
      </c>
      <c r="BJ22" s="58">
        <v>101</v>
      </c>
      <c r="BK22" s="58">
        <v>98.3</v>
      </c>
      <c r="BL22" s="58">
        <v>97.5</v>
      </c>
      <c r="BM22" s="58">
        <v>96.9</v>
      </c>
      <c r="BN22" s="58">
        <v>101.3</v>
      </c>
      <c r="BO22" s="58">
        <v>99.7</v>
      </c>
      <c r="BP22" s="58">
        <v>102.5</v>
      </c>
      <c r="BQ22" s="58">
        <v>102.7</v>
      </c>
      <c r="BR22" s="58">
        <v>102.9</v>
      </c>
      <c r="BS22" s="58">
        <v>103.1</v>
      </c>
      <c r="BT22" s="58">
        <v>109.6</v>
      </c>
      <c r="BU22" s="58">
        <v>104</v>
      </c>
      <c r="BV22" s="58">
        <v>107.8</v>
      </c>
      <c r="BW22" s="58">
        <v>107.4</v>
      </c>
      <c r="BX22" s="58">
        <v>109.5</v>
      </c>
      <c r="BY22" s="58">
        <v>108.5</v>
      </c>
      <c r="BZ22" s="58">
        <v>112.7</v>
      </c>
      <c r="CA22" s="58">
        <v>110.8</v>
      </c>
      <c r="CB22" s="58">
        <v>110.8</v>
      </c>
      <c r="CC22" s="58">
        <v>113.1</v>
      </c>
      <c r="CD22" s="58">
        <v>114.9</v>
      </c>
      <c r="CE22" s="2">
        <v>119.8</v>
      </c>
      <c r="CF22" s="2">
        <v>112.8</v>
      </c>
      <c r="CG22" s="2">
        <v>131</v>
      </c>
      <c r="CH22" s="2">
        <v>132.80000000000001</v>
      </c>
      <c r="CI22" s="2">
        <v>130.19999999999999</v>
      </c>
    </row>
    <row r="23" spans="1:87" ht="45">
      <c r="A23" s="39" t="s">
        <v>70</v>
      </c>
      <c r="B23" s="40">
        <v>4</v>
      </c>
      <c r="C23" s="41" t="s">
        <v>71</v>
      </c>
      <c r="D23" s="56">
        <v>0.92610895295640527</v>
      </c>
      <c r="E23" s="57">
        <v>76.569376334664014</v>
      </c>
      <c r="F23" s="57">
        <v>78.076419725996942</v>
      </c>
      <c r="G23" s="57">
        <v>76.568887229050603</v>
      </c>
      <c r="H23" s="57">
        <v>77.942466022438069</v>
      </c>
      <c r="I23" s="57">
        <v>77.448451206261694</v>
      </c>
      <c r="J23" s="57">
        <v>77.02696235184095</v>
      </c>
      <c r="K23" s="57">
        <v>79.23006450302087</v>
      </c>
      <c r="L23" s="57">
        <v>78.9581628812671</v>
      </c>
      <c r="M23" s="57">
        <v>78.103692980150143</v>
      </c>
      <c r="N23" s="57">
        <v>77.664046241810226</v>
      </c>
      <c r="O23" s="57">
        <v>78.720183211181833</v>
      </c>
      <c r="P23" s="57">
        <v>78.839996826587964</v>
      </c>
      <c r="Q23" s="58">
        <v>79.92090995925966</v>
      </c>
      <c r="R23" s="58">
        <v>93.705675922102529</v>
      </c>
      <c r="S23" s="58">
        <v>91.082709676433979</v>
      </c>
      <c r="T23" s="58">
        <v>88.59129364848468</v>
      </c>
      <c r="U23" s="58">
        <v>92.439156069024179</v>
      </c>
      <c r="V23" s="58">
        <v>92.131513253645053</v>
      </c>
      <c r="W23" s="58">
        <v>91.970393517573143</v>
      </c>
      <c r="X23" s="58">
        <v>91.013685096864421</v>
      </c>
      <c r="Y23" s="58">
        <v>91.702134807215373</v>
      </c>
      <c r="Z23" s="58">
        <v>91.730328873200349</v>
      </c>
      <c r="AA23" s="58">
        <v>91.290343840407104</v>
      </c>
      <c r="AB23" s="58">
        <v>91.051875754486318</v>
      </c>
      <c r="AC23" s="58">
        <v>92.2</v>
      </c>
      <c r="AD23" s="58">
        <v>92.6</v>
      </c>
      <c r="AE23" s="58">
        <v>100.18605758186581</v>
      </c>
      <c r="AF23" s="58">
        <v>98.26306844405498</v>
      </c>
      <c r="AG23" s="58">
        <v>100</v>
      </c>
      <c r="AH23" s="58">
        <v>100</v>
      </c>
      <c r="AI23" s="58">
        <v>98</v>
      </c>
      <c r="AJ23" s="58">
        <v>98.319192694665929</v>
      </c>
      <c r="AK23" s="58">
        <v>98.348460167339098</v>
      </c>
      <c r="AL23" s="58">
        <v>98.737959665546654</v>
      </c>
      <c r="AM23" s="58">
        <v>99</v>
      </c>
      <c r="AN23" s="58">
        <v>99.4</v>
      </c>
      <c r="AO23" s="58">
        <v>99.3</v>
      </c>
      <c r="AP23" s="58">
        <v>96</v>
      </c>
      <c r="AQ23" s="58">
        <v>96.6</v>
      </c>
      <c r="AR23" s="58">
        <v>97.7</v>
      </c>
      <c r="AS23" s="58">
        <v>98</v>
      </c>
      <c r="AT23" s="58">
        <v>99.1</v>
      </c>
      <c r="AU23" s="58">
        <v>99.7</v>
      </c>
      <c r="AV23" s="58">
        <v>99.4</v>
      </c>
      <c r="AW23" s="58">
        <v>98.3</v>
      </c>
      <c r="AX23" s="58">
        <v>99.3</v>
      </c>
      <c r="AY23" s="58">
        <v>99.4</v>
      </c>
      <c r="AZ23" s="58">
        <v>98.4</v>
      </c>
      <c r="BA23" s="58">
        <v>98.9</v>
      </c>
      <c r="BB23" s="58">
        <v>97.9</v>
      </c>
      <c r="BC23" s="58">
        <v>98.1</v>
      </c>
      <c r="BD23" s="58">
        <v>98.9</v>
      </c>
      <c r="BE23" s="58">
        <v>97.6</v>
      </c>
      <c r="BF23" s="58">
        <v>98.4</v>
      </c>
      <c r="BG23" s="58">
        <v>98.9</v>
      </c>
      <c r="BH23" s="58">
        <v>96.9</v>
      </c>
      <c r="BI23" s="58">
        <v>96.2</v>
      </c>
      <c r="BJ23" s="58">
        <v>96.5</v>
      </c>
      <c r="BK23" s="58">
        <v>97.5</v>
      </c>
      <c r="BL23" s="58">
        <v>97</v>
      </c>
      <c r="BM23" s="58">
        <v>96.7</v>
      </c>
      <c r="BN23" s="58">
        <v>101.5</v>
      </c>
      <c r="BO23" s="58">
        <v>100.2</v>
      </c>
      <c r="BP23" s="58">
        <v>100.2</v>
      </c>
      <c r="BQ23" s="58">
        <v>101.3</v>
      </c>
      <c r="BR23" s="58">
        <v>101.6</v>
      </c>
      <c r="BS23" s="58">
        <v>102.1</v>
      </c>
      <c r="BT23" s="58">
        <v>103.9</v>
      </c>
      <c r="BU23" s="58">
        <v>101.8</v>
      </c>
      <c r="BV23" s="58">
        <v>104.9</v>
      </c>
      <c r="BW23" s="58">
        <v>108.4</v>
      </c>
      <c r="BX23" s="58">
        <v>108.3</v>
      </c>
      <c r="BY23" s="58">
        <v>108</v>
      </c>
      <c r="BZ23" s="58">
        <v>106.1</v>
      </c>
      <c r="CA23" s="58">
        <v>106</v>
      </c>
      <c r="CB23" s="58">
        <v>103.6</v>
      </c>
      <c r="CC23" s="58">
        <v>104.8</v>
      </c>
      <c r="CD23" s="58">
        <v>104.7</v>
      </c>
      <c r="CE23" s="2">
        <v>104.6</v>
      </c>
      <c r="CF23" s="2">
        <v>110.2</v>
      </c>
      <c r="CG23" s="2">
        <v>112.8</v>
      </c>
      <c r="CH23" s="2">
        <v>110.9</v>
      </c>
      <c r="CI23" s="2">
        <v>110.3</v>
      </c>
    </row>
    <row r="24" spans="1:87" s="21" customFormat="1" ht="30">
      <c r="A24" s="31" t="s">
        <v>72</v>
      </c>
      <c r="B24" s="32">
        <v>2</v>
      </c>
      <c r="C24" s="33" t="s">
        <v>73</v>
      </c>
      <c r="D24" s="65">
        <v>0.37676732840497679</v>
      </c>
      <c r="E24" s="47">
        <v>67.276838984546259</v>
      </c>
      <c r="F24" s="47">
        <v>67.282257211621044</v>
      </c>
      <c r="G24" s="47">
        <v>67.461596928402301</v>
      </c>
      <c r="H24" s="47">
        <v>67.4613920708547</v>
      </c>
      <c r="I24" s="47">
        <v>67.461451889172466</v>
      </c>
      <c r="J24" s="47">
        <v>67.461445242689223</v>
      </c>
      <c r="K24" s="47">
        <v>67.265505883471945</v>
      </c>
      <c r="L24" s="47">
        <v>67.265505883471945</v>
      </c>
      <c r="M24" s="47">
        <v>67.598302657307485</v>
      </c>
      <c r="N24" s="47">
        <v>68.029268937472622</v>
      </c>
      <c r="O24" s="47">
        <v>68.006272971816188</v>
      </c>
      <c r="P24" s="47">
        <v>69.205245255110697</v>
      </c>
      <c r="Q24" s="34">
        <v>69.331969302111077</v>
      </c>
      <c r="R24" s="34">
        <v>94.169934897891807</v>
      </c>
      <c r="S24" s="34">
        <v>94.464958383615127</v>
      </c>
      <c r="T24" s="34">
        <v>92.104401273786493</v>
      </c>
      <c r="U24" s="34">
        <v>91.417532633832209</v>
      </c>
      <c r="V24" s="34">
        <v>92.887628112729132</v>
      </c>
      <c r="W24" s="34">
        <v>93.069207611763417</v>
      </c>
      <c r="X24" s="34">
        <v>93.668638828341528</v>
      </c>
      <c r="Y24" s="34">
        <v>93.621233781516025</v>
      </c>
      <c r="Z24" s="34">
        <v>93.822681225665008</v>
      </c>
      <c r="AA24" s="34">
        <v>93.783144900339067</v>
      </c>
      <c r="AB24" s="34">
        <v>93.559642708752534</v>
      </c>
      <c r="AC24" s="34">
        <v>94.1</v>
      </c>
      <c r="AD24" s="34">
        <v>97.3</v>
      </c>
      <c r="AE24" s="34">
        <v>98.519354654650527</v>
      </c>
      <c r="AF24" s="34">
        <v>100.0431693693442</v>
      </c>
      <c r="AG24" s="34">
        <v>100</v>
      </c>
      <c r="AH24" s="34">
        <v>99.568134838691094</v>
      </c>
      <c r="AI24" s="34">
        <v>99.9</v>
      </c>
      <c r="AJ24" s="34">
        <v>99.091886651895805</v>
      </c>
      <c r="AK24" s="34">
        <v>100.13557980681016</v>
      </c>
      <c r="AL24" s="34">
        <v>100.05103924044816</v>
      </c>
      <c r="AM24" s="34">
        <v>100.1</v>
      </c>
      <c r="AN24" s="34">
        <v>101.1</v>
      </c>
      <c r="AO24" s="34">
        <v>101</v>
      </c>
      <c r="AP24" s="34">
        <v>101</v>
      </c>
      <c r="AQ24" s="34">
        <v>99.3</v>
      </c>
      <c r="AR24" s="34">
        <v>114.4</v>
      </c>
      <c r="AS24" s="34">
        <v>113.4</v>
      </c>
      <c r="AT24" s="34">
        <v>115</v>
      </c>
      <c r="AU24" s="34">
        <v>113.8</v>
      </c>
      <c r="AV24" s="34">
        <v>114.2</v>
      </c>
      <c r="AW24" s="34">
        <v>114.2</v>
      </c>
      <c r="AX24" s="34">
        <v>115.7</v>
      </c>
      <c r="AY24" s="34">
        <v>115.7</v>
      </c>
      <c r="AZ24" s="34">
        <v>115.7</v>
      </c>
      <c r="BA24" s="34">
        <v>116.2</v>
      </c>
      <c r="BB24" s="34">
        <v>116.2</v>
      </c>
      <c r="BC24" s="34">
        <v>116.2</v>
      </c>
      <c r="BD24" s="34">
        <v>116.2</v>
      </c>
      <c r="BE24" s="34">
        <v>115.3</v>
      </c>
      <c r="BF24" s="34">
        <v>115.4</v>
      </c>
      <c r="BG24" s="34">
        <v>114.8</v>
      </c>
      <c r="BH24" s="34">
        <v>115.3</v>
      </c>
      <c r="BI24" s="34">
        <v>115.3</v>
      </c>
      <c r="BJ24" s="34">
        <v>115.3</v>
      </c>
      <c r="BK24" s="34">
        <v>116.2</v>
      </c>
      <c r="BL24" s="34">
        <v>116.8</v>
      </c>
      <c r="BM24" s="34">
        <v>116.9</v>
      </c>
      <c r="BN24" s="34">
        <v>131.9</v>
      </c>
      <c r="BO24" s="34">
        <v>132</v>
      </c>
      <c r="BP24" s="34">
        <v>130.69999999999999</v>
      </c>
      <c r="BQ24" s="34">
        <v>130.69999999999999</v>
      </c>
      <c r="BR24" s="34">
        <v>130.69999999999999</v>
      </c>
      <c r="BS24" s="34">
        <v>130.69999999999999</v>
      </c>
      <c r="BT24" s="34">
        <v>130.69999999999999</v>
      </c>
      <c r="BU24" s="34">
        <v>130.80000000000001</v>
      </c>
      <c r="BV24" s="34">
        <v>130.69999999999999</v>
      </c>
      <c r="BW24" s="34">
        <v>130.69999999999999</v>
      </c>
      <c r="BX24" s="34">
        <v>130.69999999999999</v>
      </c>
      <c r="BY24" s="34">
        <v>130.69999999999999</v>
      </c>
      <c r="BZ24" s="34">
        <v>124.6</v>
      </c>
      <c r="CA24" s="34">
        <v>124.5</v>
      </c>
      <c r="CB24" s="34">
        <v>124.1</v>
      </c>
      <c r="CC24" s="34">
        <v>124.6</v>
      </c>
      <c r="CD24" s="34">
        <v>125.1</v>
      </c>
      <c r="CE24" s="24">
        <v>124.4</v>
      </c>
      <c r="CF24" s="24">
        <v>124.7</v>
      </c>
      <c r="CG24" s="24">
        <v>124.4</v>
      </c>
      <c r="CH24" s="24">
        <v>124.3</v>
      </c>
      <c r="CI24" s="24">
        <v>124.7</v>
      </c>
    </row>
    <row r="25" spans="1:87" s="13" customFormat="1">
      <c r="A25" s="35" t="s">
        <v>74</v>
      </c>
      <c r="B25" s="36">
        <v>3</v>
      </c>
      <c r="C25" s="37" t="s">
        <v>75</v>
      </c>
      <c r="D25" s="55">
        <v>7.1008786826746675E-2</v>
      </c>
      <c r="E25" s="20">
        <v>98.728854371668334</v>
      </c>
      <c r="F25" s="20">
        <v>98.728854371668334</v>
      </c>
      <c r="G25" s="20">
        <v>98.728854371668334</v>
      </c>
      <c r="H25" s="20">
        <v>98.728854371668334</v>
      </c>
      <c r="I25" s="20">
        <v>98.728854371668334</v>
      </c>
      <c r="J25" s="20">
        <v>98.728854371668334</v>
      </c>
      <c r="K25" s="20">
        <v>97.47615995492113</v>
      </c>
      <c r="L25" s="20">
        <v>97.47615995492113</v>
      </c>
      <c r="M25" s="20">
        <v>97.47615995492113</v>
      </c>
      <c r="N25" s="20">
        <v>101.60243245914782</v>
      </c>
      <c r="O25" s="20">
        <v>101.60243245914782</v>
      </c>
      <c r="P25" s="20">
        <v>101.60243245914782</v>
      </c>
      <c r="Q25" s="38">
        <v>101.60243245914782</v>
      </c>
      <c r="R25" s="38">
        <v>101.60243245914782</v>
      </c>
      <c r="S25" s="38">
        <v>101.60243245914782</v>
      </c>
      <c r="T25" s="38">
        <v>86.216981023764376</v>
      </c>
      <c r="U25" s="38">
        <v>86.216981023764376</v>
      </c>
      <c r="V25" s="38">
        <v>86.216981023764376</v>
      </c>
      <c r="W25" s="38">
        <v>86.517923569912611</v>
      </c>
      <c r="X25" s="38">
        <v>86.517923569912611</v>
      </c>
      <c r="Y25" s="38">
        <v>86.517923569912611</v>
      </c>
      <c r="Z25" s="38">
        <v>86.517923569912611</v>
      </c>
      <c r="AA25" s="38">
        <v>86.517923569912611</v>
      </c>
      <c r="AB25" s="38">
        <v>86.517923569912611</v>
      </c>
      <c r="AC25" s="38">
        <v>91.6</v>
      </c>
      <c r="AD25" s="38">
        <v>91.6</v>
      </c>
      <c r="AE25" s="38">
        <v>91.647973898748063</v>
      </c>
      <c r="AF25" s="38">
        <v>100</v>
      </c>
      <c r="AG25" s="38">
        <v>100</v>
      </c>
      <c r="AH25" s="38">
        <v>97.708555654463709</v>
      </c>
      <c r="AI25" s="38">
        <v>99.4</v>
      </c>
      <c r="AJ25" s="38">
        <v>94.444640599477026</v>
      </c>
      <c r="AK25" s="38">
        <v>99.982398660476974</v>
      </c>
      <c r="AL25" s="38">
        <v>99.533832718803112</v>
      </c>
      <c r="AM25" s="38">
        <v>99.9</v>
      </c>
      <c r="AN25" s="38">
        <v>98.2</v>
      </c>
      <c r="AO25" s="38">
        <v>97.5</v>
      </c>
      <c r="AP25" s="38">
        <v>97.3</v>
      </c>
      <c r="AQ25" s="38">
        <v>87.8</v>
      </c>
      <c r="AR25" s="38">
        <v>87.8</v>
      </c>
      <c r="AS25" s="38">
        <v>82.1</v>
      </c>
      <c r="AT25" s="38">
        <v>78.3</v>
      </c>
      <c r="AU25" s="38">
        <v>78.3</v>
      </c>
      <c r="AV25" s="38">
        <v>78.3</v>
      </c>
      <c r="AW25" s="38">
        <v>78.3</v>
      </c>
      <c r="AX25" s="38">
        <v>86.1</v>
      </c>
      <c r="AY25" s="38">
        <v>86.1</v>
      </c>
      <c r="AZ25" s="38">
        <v>86.1</v>
      </c>
      <c r="BA25" s="38">
        <v>89.1</v>
      </c>
      <c r="BB25" s="38">
        <v>89.1</v>
      </c>
      <c r="BC25" s="38">
        <v>89.1</v>
      </c>
      <c r="BD25" s="38">
        <v>89.1</v>
      </c>
      <c r="BE25" s="38">
        <v>84.2</v>
      </c>
      <c r="BF25" s="38">
        <v>84.2</v>
      </c>
      <c r="BG25" s="38">
        <v>81</v>
      </c>
      <c r="BH25" s="38">
        <v>83.8</v>
      </c>
      <c r="BI25" s="38">
        <v>83.8</v>
      </c>
      <c r="BJ25" s="38">
        <v>83.8</v>
      </c>
      <c r="BK25" s="38">
        <v>88.6</v>
      </c>
      <c r="BL25" s="38">
        <v>92</v>
      </c>
      <c r="BM25" s="38">
        <v>92.2</v>
      </c>
      <c r="BN25" s="38">
        <v>99.7</v>
      </c>
      <c r="BO25" s="38">
        <v>99.7</v>
      </c>
      <c r="BP25" s="38">
        <v>100.1</v>
      </c>
      <c r="BQ25" s="38">
        <v>92.4</v>
      </c>
      <c r="BR25" s="38">
        <v>93.8</v>
      </c>
      <c r="BS25" s="38">
        <v>92</v>
      </c>
      <c r="BT25" s="38">
        <v>102.1</v>
      </c>
      <c r="BU25" s="38">
        <v>94.7</v>
      </c>
      <c r="BV25" s="38">
        <v>98.8</v>
      </c>
      <c r="BW25" s="38">
        <v>99.3</v>
      </c>
      <c r="BX25" s="38">
        <v>99.3</v>
      </c>
      <c r="BY25" s="38">
        <v>97.9</v>
      </c>
      <c r="BZ25" s="38">
        <v>97.6</v>
      </c>
      <c r="CA25" s="38">
        <v>97</v>
      </c>
      <c r="CB25" s="38">
        <v>95.3</v>
      </c>
      <c r="CC25" s="38">
        <v>97.7</v>
      </c>
      <c r="CD25" s="38">
        <v>100.3</v>
      </c>
      <c r="CE25" s="51">
        <v>96.4</v>
      </c>
      <c r="CF25" s="51">
        <v>98.2</v>
      </c>
      <c r="CG25" s="51">
        <v>96.4</v>
      </c>
      <c r="CH25" s="51">
        <v>96</v>
      </c>
      <c r="CI25" s="51">
        <v>98.2</v>
      </c>
    </row>
    <row r="26" spans="1:87" s="13" customFormat="1">
      <c r="A26" s="35" t="s">
        <v>76</v>
      </c>
      <c r="B26" s="36">
        <v>3</v>
      </c>
      <c r="C26" s="37" t="s">
        <v>77</v>
      </c>
      <c r="D26" s="55">
        <v>0.30575854157823018</v>
      </c>
      <c r="E26" s="20">
        <v>62.752946953041253</v>
      </c>
      <c r="F26" s="20">
        <v>62.759144509325523</v>
      </c>
      <c r="G26" s="20">
        <v>62.964279505223011</v>
      </c>
      <c r="H26" s="20">
        <v>62.9640451820461</v>
      </c>
      <c r="I26" s="20">
        <v>62.964113604315237</v>
      </c>
      <c r="J26" s="20">
        <v>62.964106001836875</v>
      </c>
      <c r="K26" s="20">
        <v>62.920164717311195</v>
      </c>
      <c r="L26" s="20">
        <v>62.920164717311195</v>
      </c>
      <c r="M26" s="20">
        <v>63.300829224095928</v>
      </c>
      <c r="N26" s="20">
        <v>63.200282144139564</v>
      </c>
      <c r="O26" s="20">
        <v>63.173978560052021</v>
      </c>
      <c r="P26" s="20">
        <v>64.545404693811435</v>
      </c>
      <c r="Q26" s="38">
        <v>64.690356059454814</v>
      </c>
      <c r="R26" s="38">
        <v>93.100883643856321</v>
      </c>
      <c r="S26" s="38">
        <v>93.438341751963733</v>
      </c>
      <c r="T26" s="38">
        <v>92.95121675531847</v>
      </c>
      <c r="U26" s="38">
        <v>92.165552552385648</v>
      </c>
      <c r="V26" s="38">
        <v>93.847098812438446</v>
      </c>
      <c r="W26" s="38">
        <v>94.011509760235285</v>
      </c>
      <c r="X26" s="38">
        <v>94.697160001913574</v>
      </c>
      <c r="Y26" s="38">
        <v>94.642936463142533</v>
      </c>
      <c r="Z26" s="38">
        <v>94.873359045327547</v>
      </c>
      <c r="AA26" s="38">
        <v>94.828136023460999</v>
      </c>
      <c r="AB26" s="38">
        <v>94.572486455272454</v>
      </c>
      <c r="AC26" s="38">
        <v>94.4</v>
      </c>
      <c r="AD26" s="38">
        <v>98.1</v>
      </c>
      <c r="AE26" s="38">
        <v>99.507697826445892</v>
      </c>
      <c r="AF26" s="38">
        <v>100.04937862377759</v>
      </c>
      <c r="AG26" s="38">
        <v>100</v>
      </c>
      <c r="AH26" s="38">
        <v>99.999999999999986</v>
      </c>
      <c r="AI26" s="38">
        <v>99.999999999999986</v>
      </c>
      <c r="AJ26" s="38">
        <v>100.17115430723034</v>
      </c>
      <c r="AK26" s="38">
        <v>100.17115430723034</v>
      </c>
      <c r="AL26" s="38">
        <v>100.17115430723034</v>
      </c>
      <c r="AM26" s="38">
        <v>100.2</v>
      </c>
      <c r="AN26" s="38">
        <v>101.8</v>
      </c>
      <c r="AO26" s="38">
        <v>101.8</v>
      </c>
      <c r="AP26" s="38">
        <v>101.9</v>
      </c>
      <c r="AQ26" s="38">
        <v>102</v>
      </c>
      <c r="AR26" s="38">
        <v>120.6</v>
      </c>
      <c r="AS26" s="38">
        <v>120.6</v>
      </c>
      <c r="AT26" s="38">
        <v>123.6</v>
      </c>
      <c r="AU26" s="38">
        <v>122.1</v>
      </c>
      <c r="AV26" s="38">
        <v>122.6</v>
      </c>
      <c r="AW26" s="38">
        <v>122.5</v>
      </c>
      <c r="AX26" s="38">
        <v>122.5</v>
      </c>
      <c r="AY26" s="38">
        <v>122.5</v>
      </c>
      <c r="AZ26" s="38">
        <v>122.5</v>
      </c>
      <c r="BA26" s="38">
        <v>122.5</v>
      </c>
      <c r="BB26" s="38">
        <v>122.5</v>
      </c>
      <c r="BC26" s="38">
        <v>122.5</v>
      </c>
      <c r="BD26" s="38">
        <v>122.5</v>
      </c>
      <c r="BE26" s="38">
        <v>122.5</v>
      </c>
      <c r="BF26" s="38">
        <v>122.6</v>
      </c>
      <c r="BG26" s="38">
        <v>122.6</v>
      </c>
      <c r="BH26" s="38">
        <v>122.6</v>
      </c>
      <c r="BI26" s="38">
        <v>122.6</v>
      </c>
      <c r="BJ26" s="38">
        <v>122.7</v>
      </c>
      <c r="BK26" s="38">
        <v>122.6</v>
      </c>
      <c r="BL26" s="38">
        <v>122.6</v>
      </c>
      <c r="BM26" s="38">
        <v>122.6</v>
      </c>
      <c r="BN26" s="38">
        <v>132</v>
      </c>
      <c r="BO26" s="38">
        <v>132.1</v>
      </c>
      <c r="BP26" s="38">
        <v>130.80000000000001</v>
      </c>
      <c r="BQ26" s="38">
        <v>130.80000000000001</v>
      </c>
      <c r="BR26" s="38">
        <v>130.80000000000001</v>
      </c>
      <c r="BS26" s="38">
        <v>130.80000000000001</v>
      </c>
      <c r="BT26" s="38">
        <v>130.80000000000001</v>
      </c>
      <c r="BU26" s="38">
        <v>130.9</v>
      </c>
      <c r="BV26" s="38">
        <v>130.80000000000001</v>
      </c>
      <c r="BW26" s="38">
        <v>130.80000000000001</v>
      </c>
      <c r="BX26" s="38">
        <v>130.80000000000001</v>
      </c>
      <c r="BY26" s="38">
        <v>130.80000000000001</v>
      </c>
      <c r="BZ26" s="38">
        <v>130.9</v>
      </c>
      <c r="CA26" s="38">
        <v>130.9</v>
      </c>
      <c r="CB26" s="38">
        <v>130.80000000000001</v>
      </c>
      <c r="CC26" s="38">
        <v>130.80000000000001</v>
      </c>
      <c r="CD26" s="38">
        <v>130.9</v>
      </c>
      <c r="CE26" s="51">
        <v>130.9</v>
      </c>
      <c r="CF26" s="51">
        <v>130.9</v>
      </c>
      <c r="CG26" s="51">
        <v>130.80000000000001</v>
      </c>
      <c r="CH26" s="51">
        <v>130.9</v>
      </c>
      <c r="CI26" s="51">
        <v>130.9</v>
      </c>
    </row>
    <row r="27" spans="1:87" s="21" customFormat="1">
      <c r="A27" s="31" t="s">
        <v>78</v>
      </c>
      <c r="B27" s="32">
        <v>2</v>
      </c>
      <c r="C27" s="33" t="s">
        <v>79</v>
      </c>
      <c r="D27" s="65">
        <v>5.2079358657899411</v>
      </c>
      <c r="E27" s="47">
        <v>105.18381551723287</v>
      </c>
      <c r="F27" s="47">
        <v>101.47106072043219</v>
      </c>
      <c r="G27" s="47">
        <v>101.47106072043219</v>
      </c>
      <c r="H27" s="47">
        <v>103.03024964469415</v>
      </c>
      <c r="I27" s="47">
        <v>102.18675181384339</v>
      </c>
      <c r="J27" s="47">
        <v>105.48042732898342</v>
      </c>
      <c r="K27" s="47">
        <v>106.18359767349381</v>
      </c>
      <c r="L27" s="47">
        <v>107.06996268996357</v>
      </c>
      <c r="M27" s="47">
        <v>111.77764137940203</v>
      </c>
      <c r="N27" s="47">
        <v>110.87170743232794</v>
      </c>
      <c r="O27" s="47">
        <v>108.09372918949632</v>
      </c>
      <c r="P27" s="47">
        <v>107.38873887728977</v>
      </c>
      <c r="Q27" s="34">
        <v>108.13503001662646</v>
      </c>
      <c r="R27" s="34">
        <v>106.13766937762682</v>
      </c>
      <c r="S27" s="34">
        <v>103.69572435929832</v>
      </c>
      <c r="T27" s="34">
        <v>105.74253767834476</v>
      </c>
      <c r="U27" s="34">
        <v>104.22633290790175</v>
      </c>
      <c r="V27" s="34">
        <v>106.13381267452667</v>
      </c>
      <c r="W27" s="34">
        <v>101.61669665977035</v>
      </c>
      <c r="X27" s="34">
        <v>105.46760282917542</v>
      </c>
      <c r="Y27" s="34">
        <v>105.21088373784568</v>
      </c>
      <c r="Z27" s="34">
        <v>105.0857845216177</v>
      </c>
      <c r="AA27" s="34">
        <v>106.28370822514475</v>
      </c>
      <c r="AB27" s="34">
        <v>105.71844016886139</v>
      </c>
      <c r="AC27" s="34">
        <v>106.6</v>
      </c>
      <c r="AD27" s="34">
        <v>109.5</v>
      </c>
      <c r="AE27" s="34">
        <v>104.75175184718057</v>
      </c>
      <c r="AF27" s="34">
        <v>103.0691868681984</v>
      </c>
      <c r="AG27" s="34">
        <v>100</v>
      </c>
      <c r="AH27" s="34">
        <v>100.48058761865295</v>
      </c>
      <c r="AI27" s="34">
        <v>98.8</v>
      </c>
      <c r="AJ27" s="34">
        <v>95.316481468742154</v>
      </c>
      <c r="AK27" s="34">
        <v>102.93853585450034</v>
      </c>
      <c r="AL27" s="34">
        <v>98.640499428323963</v>
      </c>
      <c r="AM27" s="34">
        <v>101.8</v>
      </c>
      <c r="AN27" s="34">
        <v>100.2</v>
      </c>
      <c r="AO27" s="34">
        <v>95.9</v>
      </c>
      <c r="AP27" s="34">
        <v>97</v>
      </c>
      <c r="AQ27" s="34">
        <v>96.9</v>
      </c>
      <c r="AR27" s="34">
        <v>96.2</v>
      </c>
      <c r="AS27" s="34">
        <v>93.5</v>
      </c>
      <c r="AT27" s="34">
        <v>91.2</v>
      </c>
      <c r="AU27" s="34">
        <v>89.8</v>
      </c>
      <c r="AV27" s="34">
        <v>90</v>
      </c>
      <c r="AW27" s="34">
        <v>89</v>
      </c>
      <c r="AX27" s="34">
        <v>89</v>
      </c>
      <c r="AY27" s="34">
        <v>88.3</v>
      </c>
      <c r="AZ27" s="34">
        <v>88.3</v>
      </c>
      <c r="BA27" s="34">
        <v>91</v>
      </c>
      <c r="BB27" s="34">
        <v>90.2</v>
      </c>
      <c r="BC27" s="34">
        <v>90.6</v>
      </c>
      <c r="BD27" s="34">
        <v>90.4</v>
      </c>
      <c r="BE27" s="34">
        <v>90.2</v>
      </c>
      <c r="BF27" s="34">
        <v>90.3</v>
      </c>
      <c r="BG27" s="34">
        <v>90.6</v>
      </c>
      <c r="BH27" s="34">
        <v>90.6</v>
      </c>
      <c r="BI27" s="34">
        <v>90.2</v>
      </c>
      <c r="BJ27" s="34">
        <v>90.4</v>
      </c>
      <c r="BK27" s="34">
        <v>89.2</v>
      </c>
      <c r="BL27" s="34">
        <v>85.5</v>
      </c>
      <c r="BM27" s="34">
        <v>85.8</v>
      </c>
      <c r="BN27" s="34">
        <v>83.1</v>
      </c>
      <c r="BO27" s="34">
        <v>88.1</v>
      </c>
      <c r="BP27" s="34">
        <v>90.4</v>
      </c>
      <c r="BQ27" s="34">
        <v>90.1</v>
      </c>
      <c r="BR27" s="34">
        <v>88.8</v>
      </c>
      <c r="BS27" s="34">
        <v>84.1</v>
      </c>
      <c r="BT27" s="34">
        <v>84.2</v>
      </c>
      <c r="BU27" s="34">
        <v>82.2</v>
      </c>
      <c r="BV27" s="34">
        <v>82</v>
      </c>
      <c r="BW27" s="34">
        <v>84</v>
      </c>
      <c r="BX27" s="34">
        <v>83.2</v>
      </c>
      <c r="BY27" s="34">
        <v>81.5</v>
      </c>
      <c r="BZ27" s="34">
        <v>79.5</v>
      </c>
      <c r="CA27" s="34">
        <v>78.099999999999994</v>
      </c>
      <c r="CB27" s="34">
        <v>79.8</v>
      </c>
      <c r="CC27" s="34">
        <v>80.2</v>
      </c>
      <c r="CD27" s="34">
        <v>80.5</v>
      </c>
      <c r="CE27" s="24">
        <v>78.7</v>
      </c>
      <c r="CF27" s="24">
        <v>78.3</v>
      </c>
      <c r="CG27" s="24">
        <v>78.5</v>
      </c>
      <c r="CH27" s="24">
        <v>79.5</v>
      </c>
      <c r="CI27" s="24">
        <v>78.3</v>
      </c>
    </row>
    <row r="28" spans="1:87" s="13" customFormat="1">
      <c r="A28" s="35" t="s">
        <v>80</v>
      </c>
      <c r="B28" s="36">
        <v>3</v>
      </c>
      <c r="C28" s="37" t="s">
        <v>81</v>
      </c>
      <c r="D28" s="55">
        <v>3.9712722634087179</v>
      </c>
      <c r="E28" s="20">
        <v>105.40665635389253</v>
      </c>
      <c r="F28" s="20">
        <v>100.42218885149988</v>
      </c>
      <c r="G28" s="20">
        <v>100.84659448785298</v>
      </c>
      <c r="H28" s="20">
        <v>102.87798834007577</v>
      </c>
      <c r="I28" s="20">
        <v>100.28191994721952</v>
      </c>
      <c r="J28" s="20">
        <v>103.47264151129649</v>
      </c>
      <c r="K28" s="20">
        <v>103.25418349256401</v>
      </c>
      <c r="L28" s="20">
        <v>105.46134916527362</v>
      </c>
      <c r="M28" s="20">
        <v>109.78528186190968</v>
      </c>
      <c r="N28" s="20">
        <v>108.66718031357399</v>
      </c>
      <c r="O28" s="20">
        <v>105.78711578989358</v>
      </c>
      <c r="P28" s="20">
        <v>105.00531976046703</v>
      </c>
      <c r="Q28" s="38">
        <v>107.3539573533761</v>
      </c>
      <c r="R28" s="38">
        <v>104.78891223327696</v>
      </c>
      <c r="S28" s="38">
        <v>103.86259213128893</v>
      </c>
      <c r="T28" s="38">
        <v>104.07423542095688</v>
      </c>
      <c r="U28" s="38">
        <v>103.71085332840447</v>
      </c>
      <c r="V28" s="38">
        <v>103.28979328581708</v>
      </c>
      <c r="W28" s="38">
        <v>98.828896753785472</v>
      </c>
      <c r="X28" s="38">
        <v>102.66355040345967</v>
      </c>
      <c r="Y28" s="38">
        <v>102.52349320333423</v>
      </c>
      <c r="Z28" s="38">
        <v>102.26285151238329</v>
      </c>
      <c r="AA28" s="38">
        <v>103.80131410894461</v>
      </c>
      <c r="AB28" s="38">
        <v>103.06488196509358</v>
      </c>
      <c r="AC28" s="38">
        <v>103.6</v>
      </c>
      <c r="AD28" s="38">
        <v>106.6</v>
      </c>
      <c r="AE28" s="38">
        <v>102.11981566820276</v>
      </c>
      <c r="AF28" s="38">
        <v>100.46082949308756</v>
      </c>
      <c r="AG28" s="38">
        <v>100</v>
      </c>
      <c r="AH28" s="38">
        <v>100.63024374301874</v>
      </c>
      <c r="AI28" s="38">
        <v>99.5</v>
      </c>
      <c r="AJ28" s="38">
        <v>96.969044196968795</v>
      </c>
      <c r="AK28" s="38">
        <v>106.96462439738536</v>
      </c>
      <c r="AL28" s="38">
        <v>101.32816923348216</v>
      </c>
      <c r="AM28" s="38">
        <v>101.6</v>
      </c>
      <c r="AN28" s="38">
        <v>101.5</v>
      </c>
      <c r="AO28" s="38">
        <v>99.5</v>
      </c>
      <c r="AP28" s="38">
        <v>100.6</v>
      </c>
      <c r="AQ28" s="38">
        <v>100.6</v>
      </c>
      <c r="AR28" s="38">
        <v>99.6</v>
      </c>
      <c r="AS28" s="38">
        <v>98.9</v>
      </c>
      <c r="AT28" s="38">
        <v>95.7</v>
      </c>
      <c r="AU28" s="38">
        <v>96.3</v>
      </c>
      <c r="AV28" s="38">
        <v>94.9</v>
      </c>
      <c r="AW28" s="38">
        <v>95</v>
      </c>
      <c r="AX28" s="38">
        <v>95.3</v>
      </c>
      <c r="AY28" s="38">
        <v>94.3</v>
      </c>
      <c r="AZ28" s="38">
        <v>94.3</v>
      </c>
      <c r="BA28" s="38">
        <v>99.1</v>
      </c>
      <c r="BB28" s="38">
        <v>99.3</v>
      </c>
      <c r="BC28" s="38">
        <v>98.6</v>
      </c>
      <c r="BD28" s="38">
        <v>97.9</v>
      </c>
      <c r="BE28" s="38">
        <v>97.3</v>
      </c>
      <c r="BF28" s="38">
        <v>97.9</v>
      </c>
      <c r="BG28" s="38">
        <v>98.3</v>
      </c>
      <c r="BH28" s="38">
        <v>98.4</v>
      </c>
      <c r="BI28" s="38">
        <v>97.8</v>
      </c>
      <c r="BJ28" s="38">
        <v>98.1</v>
      </c>
      <c r="BK28" s="38">
        <v>96.8</v>
      </c>
      <c r="BL28" s="38">
        <v>92.6</v>
      </c>
      <c r="BM28" s="38">
        <v>92.4</v>
      </c>
      <c r="BN28" s="38">
        <v>93.1</v>
      </c>
      <c r="BO28" s="38">
        <v>95.1</v>
      </c>
      <c r="BP28" s="38">
        <v>98</v>
      </c>
      <c r="BQ28" s="38">
        <v>97.3</v>
      </c>
      <c r="BR28" s="38">
        <v>95.8</v>
      </c>
      <c r="BS28" s="38">
        <v>91.6</v>
      </c>
      <c r="BT28" s="38">
        <v>91.8</v>
      </c>
      <c r="BU28" s="38">
        <v>89.9</v>
      </c>
      <c r="BV28" s="38">
        <v>90.1</v>
      </c>
      <c r="BW28" s="38">
        <v>90.6</v>
      </c>
      <c r="BX28" s="38">
        <v>90.6</v>
      </c>
      <c r="BY28" s="38">
        <v>89.4</v>
      </c>
      <c r="BZ28" s="38">
        <v>87.2</v>
      </c>
      <c r="CA28" s="38">
        <v>88.1</v>
      </c>
      <c r="CB28" s="38">
        <v>87.7</v>
      </c>
      <c r="CC28" s="38">
        <v>88.2</v>
      </c>
      <c r="CD28" s="38">
        <v>87.9</v>
      </c>
      <c r="CE28" s="51">
        <v>86.4</v>
      </c>
      <c r="CF28" s="51">
        <v>86.3</v>
      </c>
      <c r="CG28" s="51">
        <v>86.9</v>
      </c>
      <c r="CH28" s="51">
        <v>88.1</v>
      </c>
      <c r="CI28" s="51">
        <v>86.5</v>
      </c>
    </row>
    <row r="29" spans="1:87" s="13" customFormat="1">
      <c r="A29" s="35" t="s">
        <v>82</v>
      </c>
      <c r="B29" s="36">
        <v>3</v>
      </c>
      <c r="C29" s="37" t="s">
        <v>83</v>
      </c>
      <c r="D29" s="55">
        <v>1.2366636023812239</v>
      </c>
      <c r="E29" s="20">
        <v>124.12908716285928</v>
      </c>
      <c r="F29" s="20">
        <v>109.03061542455512</v>
      </c>
      <c r="G29" s="20">
        <v>102.6607501523695</v>
      </c>
      <c r="H29" s="20">
        <v>104.09639007462116</v>
      </c>
      <c r="I29" s="20">
        <v>115.94454189483429</v>
      </c>
      <c r="J29" s="20">
        <v>119.98259913008008</v>
      </c>
      <c r="K29" s="20">
        <v>127.35955092497505</v>
      </c>
      <c r="L29" s="20">
        <v>118.68094032305268</v>
      </c>
      <c r="M29" s="20">
        <v>126.16587363091979</v>
      </c>
      <c r="N29" s="20">
        <v>126.79668552129156</v>
      </c>
      <c r="O29" s="20">
        <v>124.7589548848656</v>
      </c>
      <c r="P29" s="20">
        <v>124.61040759846689</v>
      </c>
      <c r="Q29" s="38">
        <v>113.75294092099219</v>
      </c>
      <c r="R29" s="38">
        <v>115.8672105244156</v>
      </c>
      <c r="S29" s="38">
        <v>102.45063574699196</v>
      </c>
      <c r="T29" s="38">
        <v>117.78622492864065</v>
      </c>
      <c r="U29" s="38">
        <v>108.00496426036202</v>
      </c>
      <c r="V29" s="38">
        <v>126.69139173467829</v>
      </c>
      <c r="W29" s="38">
        <v>121.76875768131663</v>
      </c>
      <c r="X29" s="38">
        <v>125.73599440481539</v>
      </c>
      <c r="Y29" s="38">
        <v>124.63455168640819</v>
      </c>
      <c r="Z29" s="38">
        <v>125.49103619416263</v>
      </c>
      <c r="AA29" s="38">
        <v>124.22250183921247</v>
      </c>
      <c r="AB29" s="38">
        <v>124.89692948563051</v>
      </c>
      <c r="AC29" s="38">
        <v>128.9</v>
      </c>
      <c r="AD29" s="38">
        <v>130.6</v>
      </c>
      <c r="AE29" s="38">
        <v>123.65591397849462</v>
      </c>
      <c r="AF29" s="38">
        <v>122.22222222222221</v>
      </c>
      <c r="AG29" s="38">
        <v>100</v>
      </c>
      <c r="AH29" s="38">
        <v>99.999999999999986</v>
      </c>
      <c r="AI29" s="38">
        <v>96.7</v>
      </c>
      <c r="AJ29" s="38">
        <v>90.009640939504592</v>
      </c>
      <c r="AK29" s="38">
        <v>90.009640939504592</v>
      </c>
      <c r="AL29" s="38">
        <v>90.009640939504592</v>
      </c>
      <c r="AM29" s="38">
        <v>102.7</v>
      </c>
      <c r="AN29" s="38">
        <v>95.8</v>
      </c>
      <c r="AO29" s="38">
        <v>84.3</v>
      </c>
      <c r="AP29" s="38">
        <v>85.5</v>
      </c>
      <c r="AQ29" s="38">
        <v>85.1</v>
      </c>
      <c r="AR29" s="38">
        <v>85.2</v>
      </c>
      <c r="AS29" s="38">
        <v>76</v>
      </c>
      <c r="AT29" s="38">
        <v>76.7</v>
      </c>
      <c r="AU29" s="38">
        <v>68.599999999999994</v>
      </c>
      <c r="AV29" s="38">
        <v>74.2</v>
      </c>
      <c r="AW29" s="38">
        <v>69.599999999999994</v>
      </c>
      <c r="AX29" s="38">
        <v>68.7</v>
      </c>
      <c r="AY29" s="38">
        <v>69</v>
      </c>
      <c r="AZ29" s="38">
        <v>69</v>
      </c>
      <c r="BA29" s="38">
        <v>65</v>
      </c>
      <c r="BB29" s="38">
        <v>61</v>
      </c>
      <c r="BC29" s="38">
        <v>64.7</v>
      </c>
      <c r="BD29" s="38">
        <v>66.3</v>
      </c>
      <c r="BE29" s="38">
        <v>67.3</v>
      </c>
      <c r="BF29" s="38">
        <v>65.8</v>
      </c>
      <c r="BG29" s="38">
        <v>65.8</v>
      </c>
      <c r="BH29" s="38">
        <v>65.7</v>
      </c>
      <c r="BI29" s="38">
        <v>65.8</v>
      </c>
      <c r="BJ29" s="38">
        <v>65.8</v>
      </c>
      <c r="BK29" s="38">
        <v>65</v>
      </c>
      <c r="BL29" s="38">
        <v>62.7</v>
      </c>
      <c r="BM29" s="38">
        <v>64.5</v>
      </c>
      <c r="BN29" s="38">
        <v>52</v>
      </c>
      <c r="BO29" s="38">
        <v>66.3</v>
      </c>
      <c r="BP29" s="38">
        <v>66.3</v>
      </c>
      <c r="BQ29" s="38">
        <v>67.3</v>
      </c>
      <c r="BR29" s="38">
        <v>66.8</v>
      </c>
      <c r="BS29" s="38">
        <v>60.2</v>
      </c>
      <c r="BT29" s="38">
        <v>60.2</v>
      </c>
      <c r="BU29" s="38">
        <v>57.9</v>
      </c>
      <c r="BV29" s="38">
        <v>56.7</v>
      </c>
      <c r="BW29" s="38">
        <v>63.1</v>
      </c>
      <c r="BX29" s="38">
        <v>59.9</v>
      </c>
      <c r="BY29" s="38">
        <v>56.7</v>
      </c>
      <c r="BZ29" s="38">
        <v>54.7</v>
      </c>
      <c r="CA29" s="38">
        <v>46.1</v>
      </c>
      <c r="CB29" s="38">
        <v>54.7</v>
      </c>
      <c r="CC29" s="38">
        <v>54.5</v>
      </c>
      <c r="CD29" s="38">
        <v>56.8</v>
      </c>
      <c r="CE29" s="51">
        <v>54.1</v>
      </c>
      <c r="CF29" s="51">
        <v>52.8</v>
      </c>
      <c r="CG29" s="51">
        <v>51.7</v>
      </c>
      <c r="CH29" s="51">
        <v>51.8</v>
      </c>
      <c r="CI29" s="51">
        <v>51.7</v>
      </c>
    </row>
    <row r="30" spans="1:87" s="21" customFormat="1" ht="45">
      <c r="A30" s="31" t="s">
        <v>84</v>
      </c>
      <c r="B30" s="32">
        <v>2</v>
      </c>
      <c r="C30" s="42" t="s">
        <v>85</v>
      </c>
      <c r="D30" s="65">
        <v>25.018885178202577</v>
      </c>
      <c r="E30" s="47">
        <v>91.67685921881538</v>
      </c>
      <c r="F30" s="47">
        <v>91.67685921881538</v>
      </c>
      <c r="G30" s="47">
        <v>91.67685921881538</v>
      </c>
      <c r="H30" s="47">
        <v>94.545377810242243</v>
      </c>
      <c r="I30" s="47">
        <v>94.545377810242243</v>
      </c>
      <c r="J30" s="47">
        <v>94.545377810242243</v>
      </c>
      <c r="K30" s="47">
        <v>94.545377810242243</v>
      </c>
      <c r="L30" s="47">
        <v>95.185027059274745</v>
      </c>
      <c r="M30" s="47">
        <v>95.094737946504509</v>
      </c>
      <c r="N30" s="47">
        <v>96.333457535641912</v>
      </c>
      <c r="O30" s="47">
        <v>96.336962131882927</v>
      </c>
      <c r="P30" s="47">
        <v>96.352188070978528</v>
      </c>
      <c r="Q30" s="34">
        <v>92.572829409523294</v>
      </c>
      <c r="R30" s="34">
        <v>92.618304194831495</v>
      </c>
      <c r="S30" s="34">
        <v>92.705770856170233</v>
      </c>
      <c r="T30" s="34">
        <v>96.121442440827224</v>
      </c>
      <c r="U30" s="34">
        <v>96.100919314594236</v>
      </c>
      <c r="V30" s="34">
        <v>96.039758190948916</v>
      </c>
      <c r="W30" s="34">
        <v>96.065092549980491</v>
      </c>
      <c r="X30" s="34">
        <v>96.226466633014624</v>
      </c>
      <c r="Y30" s="34">
        <v>96.194286415913481</v>
      </c>
      <c r="Z30" s="34">
        <v>96.211638122153744</v>
      </c>
      <c r="AA30" s="34">
        <v>96.17117727637708</v>
      </c>
      <c r="AB30" s="34">
        <v>96.313135565324913</v>
      </c>
      <c r="AC30" s="34">
        <v>96.4</v>
      </c>
      <c r="AD30" s="34">
        <v>96.6</v>
      </c>
      <c r="AE30" s="34">
        <v>96.494742645312925</v>
      </c>
      <c r="AF30" s="34">
        <v>100.05694671565956</v>
      </c>
      <c r="AG30" s="34">
        <v>100</v>
      </c>
      <c r="AH30" s="34">
        <v>100.10594174533057</v>
      </c>
      <c r="AI30" s="34">
        <v>100</v>
      </c>
      <c r="AJ30" s="34">
        <v>99.161051081424091</v>
      </c>
      <c r="AK30" s="34">
        <v>98.732878912650165</v>
      </c>
      <c r="AL30" s="34">
        <v>98.071316785625072</v>
      </c>
      <c r="AM30" s="34">
        <v>97.3</v>
      </c>
      <c r="AN30" s="34">
        <v>97.4</v>
      </c>
      <c r="AO30" s="34">
        <v>96.2</v>
      </c>
      <c r="AP30" s="34">
        <v>95.9</v>
      </c>
      <c r="AQ30" s="34">
        <v>96.1</v>
      </c>
      <c r="AR30" s="34">
        <v>96</v>
      </c>
      <c r="AS30" s="34">
        <v>94.1</v>
      </c>
      <c r="AT30" s="34">
        <v>97.1</v>
      </c>
      <c r="AU30" s="34">
        <v>92.9</v>
      </c>
      <c r="AV30" s="34">
        <v>94.6</v>
      </c>
      <c r="AW30" s="34">
        <v>94.7</v>
      </c>
      <c r="AX30" s="34">
        <v>101.4</v>
      </c>
      <c r="AY30" s="34">
        <v>96.1</v>
      </c>
      <c r="AZ30" s="34">
        <v>95.5</v>
      </c>
      <c r="BA30" s="34">
        <v>94.9</v>
      </c>
      <c r="BB30" s="34">
        <v>94.7</v>
      </c>
      <c r="BC30" s="34">
        <v>94.7</v>
      </c>
      <c r="BD30" s="34">
        <v>94.4</v>
      </c>
      <c r="BE30" s="34">
        <v>94.4</v>
      </c>
      <c r="BF30" s="34">
        <v>94.7</v>
      </c>
      <c r="BG30" s="34">
        <v>95.1</v>
      </c>
      <c r="BH30" s="34">
        <v>95</v>
      </c>
      <c r="BI30" s="34">
        <v>95.1</v>
      </c>
      <c r="BJ30" s="34">
        <v>94.9</v>
      </c>
      <c r="BK30" s="34">
        <v>94.4</v>
      </c>
      <c r="BL30" s="34">
        <v>93.9</v>
      </c>
      <c r="BM30" s="34">
        <v>93.5</v>
      </c>
      <c r="BN30" s="34">
        <v>93.8</v>
      </c>
      <c r="BO30" s="34">
        <v>93.6</v>
      </c>
      <c r="BP30" s="34">
        <v>93.7</v>
      </c>
      <c r="BQ30" s="34">
        <v>93.2</v>
      </c>
      <c r="BR30" s="34">
        <v>93.5</v>
      </c>
      <c r="BS30" s="34">
        <v>93.8</v>
      </c>
      <c r="BT30" s="34">
        <v>94</v>
      </c>
      <c r="BU30" s="34">
        <v>94.2</v>
      </c>
      <c r="BV30" s="34">
        <v>94.2</v>
      </c>
      <c r="BW30" s="34">
        <v>93.9</v>
      </c>
      <c r="BX30" s="34">
        <v>93.4</v>
      </c>
      <c r="BY30" s="34">
        <v>92.8</v>
      </c>
      <c r="BZ30" s="34">
        <v>92.1</v>
      </c>
      <c r="CA30" s="34">
        <v>91.7</v>
      </c>
      <c r="CB30" s="34">
        <v>91.7</v>
      </c>
      <c r="CC30" s="34">
        <v>91</v>
      </c>
      <c r="CD30" s="34">
        <v>90.8</v>
      </c>
      <c r="CE30" s="24">
        <v>91</v>
      </c>
      <c r="CF30" s="24">
        <v>91.1</v>
      </c>
      <c r="CG30" s="24">
        <v>90.9</v>
      </c>
      <c r="CH30" s="24">
        <v>90.7</v>
      </c>
      <c r="CI30" s="24">
        <v>90.6</v>
      </c>
    </row>
    <row r="31" spans="1:87" s="13" customFormat="1" ht="30">
      <c r="A31" s="35" t="s">
        <v>86</v>
      </c>
      <c r="B31" s="36">
        <v>3</v>
      </c>
      <c r="C31" s="37" t="s">
        <v>87</v>
      </c>
      <c r="D31" s="55">
        <v>6.9721658308054408</v>
      </c>
      <c r="E31" s="20">
        <v>102.70116353153738</v>
      </c>
      <c r="F31" s="20">
        <v>102.70116353153738</v>
      </c>
      <c r="G31" s="20">
        <v>102.70116353153738</v>
      </c>
      <c r="H31" s="20">
        <v>103.7001119605335</v>
      </c>
      <c r="I31" s="20">
        <v>103.7001119605335</v>
      </c>
      <c r="J31" s="20">
        <v>103.7001119605335</v>
      </c>
      <c r="K31" s="20">
        <v>103.7001119605335</v>
      </c>
      <c r="L31" s="20">
        <v>103.7001119605335</v>
      </c>
      <c r="M31" s="20">
        <v>103.7001119605335</v>
      </c>
      <c r="N31" s="20">
        <v>105.53044078420656</v>
      </c>
      <c r="O31" s="20">
        <v>105.53044078420656</v>
      </c>
      <c r="P31" s="20">
        <v>105.53044078420656</v>
      </c>
      <c r="Q31" s="38">
        <v>100</v>
      </c>
      <c r="R31" s="38">
        <v>100</v>
      </c>
      <c r="S31" s="38">
        <v>100</v>
      </c>
      <c r="T31" s="38">
        <v>100</v>
      </c>
      <c r="U31" s="38">
        <v>100</v>
      </c>
      <c r="V31" s="38">
        <v>100</v>
      </c>
      <c r="W31" s="38">
        <v>100</v>
      </c>
      <c r="X31" s="38">
        <v>100</v>
      </c>
      <c r="Y31" s="38">
        <v>100</v>
      </c>
      <c r="Z31" s="38">
        <v>100</v>
      </c>
      <c r="AA31" s="38">
        <v>100</v>
      </c>
      <c r="AB31" s="38">
        <v>100</v>
      </c>
      <c r="AC31" s="38">
        <v>100</v>
      </c>
      <c r="AD31" s="38">
        <v>100</v>
      </c>
      <c r="AE31" s="38">
        <v>100</v>
      </c>
      <c r="AF31" s="38">
        <v>100</v>
      </c>
      <c r="AG31" s="38">
        <v>100</v>
      </c>
      <c r="AH31" s="38">
        <v>100.01284596633752</v>
      </c>
      <c r="AI31" s="38">
        <v>99.9</v>
      </c>
      <c r="AJ31" s="38">
        <v>99.777345774508547</v>
      </c>
      <c r="AK31" s="38">
        <v>99.741898245317103</v>
      </c>
      <c r="AL31" s="38">
        <v>99.525703494199306</v>
      </c>
      <c r="AM31" s="38">
        <v>99.4</v>
      </c>
      <c r="AN31" s="38">
        <v>99.3</v>
      </c>
      <c r="AO31" s="38">
        <v>99.2</v>
      </c>
      <c r="AP31" s="38">
        <v>98.9</v>
      </c>
      <c r="AQ31" s="38">
        <v>98.7</v>
      </c>
      <c r="AR31" s="38">
        <v>98.6</v>
      </c>
      <c r="AS31" s="38">
        <v>98.6</v>
      </c>
      <c r="AT31" s="38">
        <v>98.4</v>
      </c>
      <c r="AU31" s="38">
        <v>98.2</v>
      </c>
      <c r="AV31" s="38">
        <v>98.1</v>
      </c>
      <c r="AW31" s="38">
        <v>98</v>
      </c>
      <c r="AX31" s="38">
        <v>97.9</v>
      </c>
      <c r="AY31" s="38">
        <v>97.7</v>
      </c>
      <c r="AZ31" s="38">
        <v>97.6</v>
      </c>
      <c r="BA31" s="38">
        <v>97.3</v>
      </c>
      <c r="BB31" s="38">
        <v>97</v>
      </c>
      <c r="BC31" s="38">
        <v>97</v>
      </c>
      <c r="BD31" s="38">
        <v>96.7</v>
      </c>
      <c r="BE31" s="38">
        <v>96.6</v>
      </c>
      <c r="BF31" s="38">
        <v>96.4</v>
      </c>
      <c r="BG31" s="38">
        <v>96.3</v>
      </c>
      <c r="BH31" s="38">
        <v>96</v>
      </c>
      <c r="BI31" s="38">
        <v>95.9</v>
      </c>
      <c r="BJ31" s="38">
        <v>95.6</v>
      </c>
      <c r="BK31" s="38">
        <v>95.5</v>
      </c>
      <c r="BL31" s="38">
        <v>95.3</v>
      </c>
      <c r="BM31" s="38">
        <v>95.1</v>
      </c>
      <c r="BN31" s="38">
        <v>94.8</v>
      </c>
      <c r="BO31" s="38">
        <v>94.7</v>
      </c>
      <c r="BP31" s="38">
        <v>94.6</v>
      </c>
      <c r="BQ31" s="38">
        <v>94.4</v>
      </c>
      <c r="BR31" s="38">
        <v>94.2</v>
      </c>
      <c r="BS31" s="38">
        <v>94</v>
      </c>
      <c r="BT31" s="38">
        <v>93.8</v>
      </c>
      <c r="BU31" s="38">
        <v>93.7</v>
      </c>
      <c r="BV31" s="38">
        <v>93.5</v>
      </c>
      <c r="BW31" s="38">
        <v>93.4</v>
      </c>
      <c r="BX31" s="38">
        <v>93.2</v>
      </c>
      <c r="BY31" s="38">
        <v>93</v>
      </c>
      <c r="BZ31" s="38">
        <v>93</v>
      </c>
      <c r="CA31" s="38">
        <v>92.8</v>
      </c>
      <c r="CB31" s="38">
        <v>92.7</v>
      </c>
      <c r="CC31" s="38">
        <v>92.4</v>
      </c>
      <c r="CD31" s="38">
        <v>91.8</v>
      </c>
      <c r="CE31" s="51">
        <v>91.4</v>
      </c>
      <c r="CF31" s="51">
        <v>90.9</v>
      </c>
      <c r="CG31" s="51">
        <v>90.5</v>
      </c>
      <c r="CH31" s="51">
        <v>90.1</v>
      </c>
      <c r="CI31" s="51">
        <v>89.8</v>
      </c>
    </row>
    <row r="32" spans="1:87" s="13" customFormat="1" ht="30">
      <c r="A32" s="35" t="s">
        <v>88</v>
      </c>
      <c r="B32" s="36">
        <v>3</v>
      </c>
      <c r="C32" s="37" t="s">
        <v>89</v>
      </c>
      <c r="D32" s="55">
        <v>15.000670827255833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>
        <v>100.16977506862294</v>
      </c>
      <c r="AI32" s="38">
        <v>100</v>
      </c>
      <c r="AJ32" s="38">
        <v>100.04460654298168</v>
      </c>
      <c r="AK32" s="38">
        <v>100.09191740216205</v>
      </c>
      <c r="AL32" s="38">
        <v>99.845059953437371</v>
      </c>
      <c r="AM32" s="38">
        <v>99.7</v>
      </c>
      <c r="AN32" s="38">
        <v>99.5</v>
      </c>
      <c r="AO32" s="38">
        <v>99.4</v>
      </c>
      <c r="AP32" s="38">
        <v>98.9</v>
      </c>
      <c r="AQ32" s="38">
        <v>98.9</v>
      </c>
      <c r="AR32" s="38">
        <v>98.9</v>
      </c>
      <c r="AS32" s="38">
        <v>98.8</v>
      </c>
      <c r="AT32" s="38">
        <v>98.8</v>
      </c>
      <c r="AU32" s="38">
        <v>98.7</v>
      </c>
      <c r="AV32" s="38">
        <v>98.6</v>
      </c>
      <c r="AW32" s="38">
        <v>98.5</v>
      </c>
      <c r="AX32" s="38">
        <v>98.3</v>
      </c>
      <c r="AY32" s="38">
        <v>98.2</v>
      </c>
      <c r="AZ32" s="38">
        <v>98</v>
      </c>
      <c r="BA32" s="38">
        <v>97.8</v>
      </c>
      <c r="BB32" s="38">
        <v>97.7</v>
      </c>
      <c r="BC32" s="38">
        <v>97.7</v>
      </c>
      <c r="BD32" s="38">
        <v>97.3</v>
      </c>
      <c r="BE32" s="38">
        <v>97.4</v>
      </c>
      <c r="BF32" s="38">
        <v>97.3</v>
      </c>
      <c r="BG32" s="38">
        <v>97.3</v>
      </c>
      <c r="BH32" s="38">
        <v>97.1</v>
      </c>
      <c r="BI32" s="38">
        <v>97</v>
      </c>
      <c r="BJ32" s="38">
        <v>96.8</v>
      </c>
      <c r="BK32" s="38">
        <v>96.6</v>
      </c>
      <c r="BL32" s="38">
        <v>96.5</v>
      </c>
      <c r="BM32" s="38">
        <v>96.5</v>
      </c>
      <c r="BN32" s="38">
        <v>96.4</v>
      </c>
      <c r="BO32" s="38">
        <v>96.2</v>
      </c>
      <c r="BP32" s="38">
        <v>96.2</v>
      </c>
      <c r="BQ32" s="38">
        <v>95.9</v>
      </c>
      <c r="BR32" s="38">
        <v>95.9</v>
      </c>
      <c r="BS32" s="38">
        <v>95.7</v>
      </c>
      <c r="BT32" s="38">
        <v>95.6</v>
      </c>
      <c r="BU32" s="38">
        <v>95.5</v>
      </c>
      <c r="BV32" s="38">
        <v>95.4</v>
      </c>
      <c r="BW32" s="38">
        <v>95.3</v>
      </c>
      <c r="BX32" s="38">
        <v>95.1</v>
      </c>
      <c r="BY32" s="38">
        <v>95</v>
      </c>
      <c r="BZ32" s="38">
        <v>94.8</v>
      </c>
      <c r="CA32" s="38">
        <v>94.4</v>
      </c>
      <c r="CB32" s="38">
        <v>94.4</v>
      </c>
      <c r="CC32" s="38">
        <v>93.9</v>
      </c>
      <c r="CD32" s="38">
        <v>93</v>
      </c>
      <c r="CE32" s="51">
        <v>92.7</v>
      </c>
      <c r="CF32" s="51">
        <v>92.7</v>
      </c>
      <c r="CG32" s="51">
        <v>92.4</v>
      </c>
      <c r="CH32" s="51">
        <v>92</v>
      </c>
      <c r="CI32" s="51">
        <v>92.1</v>
      </c>
    </row>
    <row r="33" spans="1:87" s="13" customFormat="1" ht="30">
      <c r="A33" s="35" t="s">
        <v>90</v>
      </c>
      <c r="B33" s="36">
        <v>3</v>
      </c>
      <c r="C33" s="37" t="s">
        <v>91</v>
      </c>
      <c r="D33" s="55">
        <v>0.75594820351746395</v>
      </c>
      <c r="E33" s="20">
        <v>91.477762599539304</v>
      </c>
      <c r="F33" s="20">
        <v>91.477762599539304</v>
      </c>
      <c r="G33" s="20">
        <v>92.078832735919832</v>
      </c>
      <c r="H33" s="20">
        <v>92.078832735919832</v>
      </c>
      <c r="I33" s="20">
        <v>92.078832735919832</v>
      </c>
      <c r="J33" s="20">
        <v>92.078832735919832</v>
      </c>
      <c r="K33" s="20">
        <v>92.078832735919832</v>
      </c>
      <c r="L33" s="20">
        <v>97.678762394270947</v>
      </c>
      <c r="M33" s="20">
        <v>96.888309374599686</v>
      </c>
      <c r="N33" s="20">
        <v>97.012747507012648</v>
      </c>
      <c r="O33" s="20">
        <v>97.043429153962421</v>
      </c>
      <c r="P33" s="20">
        <v>97.176727501528262</v>
      </c>
      <c r="Q33" s="38">
        <v>96.481200139246482</v>
      </c>
      <c r="R33" s="38">
        <v>96.879317700300007</v>
      </c>
      <c r="S33" s="38">
        <v>97.645061038056582</v>
      </c>
      <c r="T33" s="38">
        <v>97.535895070801473</v>
      </c>
      <c r="U33" s="38">
        <v>97.356208943074535</v>
      </c>
      <c r="V33" s="38">
        <v>96.820724955376647</v>
      </c>
      <c r="W33" s="38">
        <v>97.042534869770307</v>
      </c>
      <c r="X33" s="38">
        <v>98.455413383829963</v>
      </c>
      <c r="Y33" s="38">
        <v>98.173665928072978</v>
      </c>
      <c r="Z33" s="38">
        <v>98.325585322242205</v>
      </c>
      <c r="AA33" s="38">
        <v>97.971338477992433</v>
      </c>
      <c r="AB33" s="38">
        <v>99.214225889502245</v>
      </c>
      <c r="AC33" s="38">
        <v>99.8</v>
      </c>
      <c r="AD33" s="38">
        <v>101.5</v>
      </c>
      <c r="AE33" s="38">
        <v>100.80425036240293</v>
      </c>
      <c r="AF33" s="38">
        <v>100.4985855813329</v>
      </c>
      <c r="AG33" s="38">
        <v>100</v>
      </c>
      <c r="AH33" s="38">
        <v>100.01883758078564</v>
      </c>
      <c r="AI33" s="38">
        <v>100</v>
      </c>
      <c r="AJ33" s="38">
        <v>100.00645809041335</v>
      </c>
      <c r="AK33" s="38">
        <v>100.03033314132956</v>
      </c>
      <c r="AL33" s="38">
        <v>99.898747448209178</v>
      </c>
      <c r="AM33" s="38">
        <v>99.1</v>
      </c>
      <c r="AN33" s="38">
        <v>99.2</v>
      </c>
      <c r="AO33" s="38">
        <v>99.2</v>
      </c>
      <c r="AP33" s="38">
        <v>100.1</v>
      </c>
      <c r="AQ33" s="38">
        <v>100.3</v>
      </c>
      <c r="AR33" s="38">
        <v>99.9</v>
      </c>
      <c r="AS33" s="38">
        <v>100.3</v>
      </c>
      <c r="AT33" s="38">
        <v>96.5</v>
      </c>
      <c r="AU33" s="38">
        <v>96.3</v>
      </c>
      <c r="AV33" s="38">
        <v>95.3</v>
      </c>
      <c r="AW33" s="38">
        <v>95.5</v>
      </c>
      <c r="AX33" s="38">
        <v>95.8</v>
      </c>
      <c r="AY33" s="38">
        <v>97.1</v>
      </c>
      <c r="AZ33" s="38">
        <v>97.6</v>
      </c>
      <c r="BA33" s="38">
        <v>97.3</v>
      </c>
      <c r="BB33" s="38">
        <v>98</v>
      </c>
      <c r="BC33" s="38">
        <v>98.2</v>
      </c>
      <c r="BD33" s="38">
        <v>98.2</v>
      </c>
      <c r="BE33" s="38">
        <v>98.8</v>
      </c>
      <c r="BF33" s="38">
        <v>98.8</v>
      </c>
      <c r="BG33" s="38">
        <v>100</v>
      </c>
      <c r="BH33" s="38">
        <v>99.1</v>
      </c>
      <c r="BI33" s="38">
        <v>99.4</v>
      </c>
      <c r="BJ33" s="38">
        <v>99.4</v>
      </c>
      <c r="BK33" s="38">
        <v>100</v>
      </c>
      <c r="BL33" s="38">
        <v>100</v>
      </c>
      <c r="BM33" s="38">
        <v>100.4</v>
      </c>
      <c r="BN33" s="38">
        <v>103.3</v>
      </c>
      <c r="BO33" s="38">
        <v>103.4</v>
      </c>
      <c r="BP33" s="38">
        <v>103.9</v>
      </c>
      <c r="BQ33" s="38">
        <v>104.1</v>
      </c>
      <c r="BR33" s="38">
        <v>103.2</v>
      </c>
      <c r="BS33" s="38">
        <v>103.5</v>
      </c>
      <c r="BT33" s="38">
        <v>103.9</v>
      </c>
      <c r="BU33" s="38">
        <v>106.4</v>
      </c>
      <c r="BV33" s="38">
        <v>105.9</v>
      </c>
      <c r="BW33" s="38">
        <v>109.4</v>
      </c>
      <c r="BX33" s="38">
        <v>109.4</v>
      </c>
      <c r="BY33" s="38">
        <v>108.4</v>
      </c>
      <c r="BZ33" s="38">
        <v>109.8</v>
      </c>
      <c r="CA33" s="38">
        <v>109.5</v>
      </c>
      <c r="CB33" s="38">
        <v>109.7</v>
      </c>
      <c r="CC33" s="38">
        <v>108.5</v>
      </c>
      <c r="CD33" s="38">
        <v>108.8</v>
      </c>
      <c r="CE33" s="51">
        <v>109</v>
      </c>
      <c r="CF33" s="51">
        <v>109</v>
      </c>
      <c r="CG33" s="51">
        <v>108.7</v>
      </c>
      <c r="CH33" s="51">
        <v>108.7</v>
      </c>
      <c r="CI33" s="51">
        <v>108.2</v>
      </c>
    </row>
    <row r="34" spans="1:87" s="13" customFormat="1" ht="45">
      <c r="A34" s="35" t="s">
        <v>92</v>
      </c>
      <c r="B34" s="36">
        <v>3</v>
      </c>
      <c r="C34" s="43" t="s">
        <v>93</v>
      </c>
      <c r="D34" s="55">
        <v>0.40275282519404787</v>
      </c>
      <c r="E34" s="20">
        <v>51.398972757226957</v>
      </c>
      <c r="F34" s="20">
        <v>51.398972757226957</v>
      </c>
      <c r="G34" s="20">
        <v>51.398972757226957</v>
      </c>
      <c r="H34" s="20">
        <v>61.411855089655162</v>
      </c>
      <c r="I34" s="20">
        <v>61.411855089655162</v>
      </c>
      <c r="J34" s="20">
        <v>61.411855089655162</v>
      </c>
      <c r="K34" s="20">
        <v>61.411855089655162</v>
      </c>
      <c r="L34" s="20">
        <v>61.411855089655162</v>
      </c>
      <c r="M34" s="20">
        <v>61.411855089655162</v>
      </c>
      <c r="N34" s="20">
        <v>61.411855089655162</v>
      </c>
      <c r="O34" s="20">
        <v>61.411855089655162</v>
      </c>
      <c r="P34" s="20">
        <v>61.411855089655162</v>
      </c>
      <c r="Q34" s="38">
        <v>61.411855089655162</v>
      </c>
      <c r="R34" s="38">
        <v>61.411855089655162</v>
      </c>
      <c r="S34" s="38">
        <v>61.411855089655162</v>
      </c>
      <c r="T34" s="38">
        <v>80.523323232232272</v>
      </c>
      <c r="U34" s="38">
        <v>80.523323232232272</v>
      </c>
      <c r="V34" s="38">
        <v>80.523323232232272</v>
      </c>
      <c r="W34" s="38">
        <v>80.523323232232272</v>
      </c>
      <c r="X34" s="38">
        <v>80.523323232232272</v>
      </c>
      <c r="Y34" s="38">
        <v>80.523323232232272</v>
      </c>
      <c r="Z34" s="38">
        <v>80.523323232232272</v>
      </c>
      <c r="AA34" s="38">
        <v>80.523323232232272</v>
      </c>
      <c r="AB34" s="38">
        <v>80.523323232232272</v>
      </c>
      <c r="AC34" s="38">
        <v>80.5</v>
      </c>
      <c r="AD34" s="38">
        <v>80.5</v>
      </c>
      <c r="AE34" s="38">
        <v>80.523323232232272</v>
      </c>
      <c r="AF34" s="38">
        <v>100</v>
      </c>
      <c r="AG34" s="38">
        <v>100</v>
      </c>
      <c r="AH34" s="38">
        <v>100</v>
      </c>
      <c r="AI34" s="38">
        <v>100.3</v>
      </c>
      <c r="AJ34" s="38">
        <v>91.305406381142589</v>
      </c>
      <c r="AK34" s="38">
        <v>75.42308014826628</v>
      </c>
      <c r="AL34" s="38">
        <v>82.850370302165089</v>
      </c>
      <c r="AM34" s="38">
        <v>81.2</v>
      </c>
      <c r="AN34" s="38">
        <v>82.5</v>
      </c>
      <c r="AO34" s="38">
        <v>81.900000000000006</v>
      </c>
      <c r="AP34" s="38">
        <v>82.4</v>
      </c>
      <c r="AQ34" s="38">
        <v>81</v>
      </c>
      <c r="AR34" s="38">
        <v>80.7</v>
      </c>
      <c r="AS34" s="38">
        <v>47.6</v>
      </c>
      <c r="AT34" s="38">
        <v>72.2</v>
      </c>
      <c r="AU34" s="38">
        <v>94.5</v>
      </c>
      <c r="AV34" s="38">
        <v>79.3</v>
      </c>
      <c r="AW34" s="38">
        <v>77</v>
      </c>
      <c r="AX34" s="38">
        <v>57.9</v>
      </c>
      <c r="AY34" s="38">
        <v>76.8</v>
      </c>
      <c r="AZ34" s="38">
        <v>78.2</v>
      </c>
      <c r="BA34" s="38">
        <v>76</v>
      </c>
      <c r="BB34" s="38">
        <v>76.400000000000006</v>
      </c>
      <c r="BC34" s="38">
        <v>76.7</v>
      </c>
      <c r="BD34" s="38">
        <v>77.2</v>
      </c>
      <c r="BE34" s="38">
        <v>75.7</v>
      </c>
      <c r="BF34" s="38">
        <v>74.400000000000006</v>
      </c>
      <c r="BG34" s="38">
        <v>75.900000000000006</v>
      </c>
      <c r="BH34" s="38">
        <v>73.8</v>
      </c>
      <c r="BI34" s="38">
        <v>73.5</v>
      </c>
      <c r="BJ34" s="38">
        <v>74.8</v>
      </c>
      <c r="BK34" s="38">
        <v>74.599999999999994</v>
      </c>
      <c r="BL34" s="38">
        <v>73.3</v>
      </c>
      <c r="BM34" s="38">
        <v>73.599999999999994</v>
      </c>
      <c r="BN34" s="38">
        <v>74.5</v>
      </c>
      <c r="BO34" s="38">
        <v>73.400000000000006</v>
      </c>
      <c r="BP34" s="38">
        <v>75</v>
      </c>
      <c r="BQ34" s="38">
        <v>70.099999999999994</v>
      </c>
      <c r="BR34" s="38">
        <v>73.900000000000006</v>
      </c>
      <c r="BS34" s="38">
        <v>74.400000000000006</v>
      </c>
      <c r="BT34" s="38">
        <v>73.099999999999994</v>
      </c>
      <c r="BU34" s="38">
        <v>74.5</v>
      </c>
      <c r="BV34" s="38">
        <v>75.599999999999994</v>
      </c>
      <c r="BW34" s="38">
        <v>74.099999999999994</v>
      </c>
      <c r="BX34" s="38">
        <v>76.3</v>
      </c>
      <c r="BY34" s="38">
        <v>74.900000000000006</v>
      </c>
      <c r="BZ34" s="38">
        <v>74.900000000000006</v>
      </c>
      <c r="CA34" s="38">
        <v>73</v>
      </c>
      <c r="CB34" s="38">
        <v>72.099999999999994</v>
      </c>
      <c r="CC34" s="38">
        <v>71.400000000000006</v>
      </c>
      <c r="CD34" s="38">
        <v>74.400000000000006</v>
      </c>
      <c r="CE34" s="51">
        <v>73.3</v>
      </c>
      <c r="CF34" s="51">
        <v>74</v>
      </c>
      <c r="CG34" s="51">
        <v>72.7</v>
      </c>
      <c r="CH34" s="51">
        <v>72.5</v>
      </c>
      <c r="CI34" s="51">
        <v>73.7</v>
      </c>
    </row>
    <row r="35" spans="1:87" s="13" customFormat="1" ht="30">
      <c r="A35" s="35" t="s">
        <v>94</v>
      </c>
      <c r="B35" s="36">
        <v>3</v>
      </c>
      <c r="C35" s="37" t="s">
        <v>95</v>
      </c>
      <c r="D35" s="55">
        <v>1.8873474914297979</v>
      </c>
      <c r="E35" s="20">
        <v>56.286244838032971</v>
      </c>
      <c r="F35" s="20">
        <v>56.286244838032971</v>
      </c>
      <c r="G35" s="20">
        <v>56.286244838032971</v>
      </c>
      <c r="H35" s="20">
        <v>70.884506117206797</v>
      </c>
      <c r="I35" s="20">
        <v>70.884506117206797</v>
      </c>
      <c r="J35" s="20">
        <v>70.884506117206797</v>
      </c>
      <c r="K35" s="20">
        <v>70.884506117206797</v>
      </c>
      <c r="L35" s="20">
        <v>70.884506117206797</v>
      </c>
      <c r="M35" s="20">
        <v>70.884506117206797</v>
      </c>
      <c r="N35" s="20">
        <v>70.884506117206797</v>
      </c>
      <c r="O35" s="20">
        <v>70.884506117206797</v>
      </c>
      <c r="P35" s="20">
        <v>70.884506117206797</v>
      </c>
      <c r="Q35" s="38">
        <v>70.884506117206797</v>
      </c>
      <c r="R35" s="38">
        <v>70.884506117206797</v>
      </c>
      <c r="S35" s="38">
        <v>70.884506117206797</v>
      </c>
      <c r="T35" s="38">
        <v>84.935670594849853</v>
      </c>
      <c r="U35" s="38">
        <v>84.935670594849853</v>
      </c>
      <c r="V35" s="38">
        <v>84.935670594849853</v>
      </c>
      <c r="W35" s="38">
        <v>84.935670594849853</v>
      </c>
      <c r="X35" s="38">
        <v>84.935670594849853</v>
      </c>
      <c r="Y35" s="38">
        <v>84.935670594849853</v>
      </c>
      <c r="Z35" s="38">
        <v>84.935670594849853</v>
      </c>
      <c r="AA35" s="38">
        <v>84.935670594849853</v>
      </c>
      <c r="AB35" s="38">
        <v>84.935670594849853</v>
      </c>
      <c r="AC35" s="38">
        <v>84.9</v>
      </c>
      <c r="AD35" s="38">
        <v>84.9</v>
      </c>
      <c r="AE35" s="38">
        <v>84.935670594849853</v>
      </c>
      <c r="AF35" s="38">
        <v>100</v>
      </c>
      <c r="AG35" s="38">
        <v>100</v>
      </c>
      <c r="AH35" s="38">
        <v>100</v>
      </c>
      <c r="AI35" s="38">
        <v>100</v>
      </c>
      <c r="AJ35" s="38">
        <v>91.199594954007708</v>
      </c>
      <c r="AK35" s="38">
        <v>88.658284748523215</v>
      </c>
      <c r="AL35" s="38">
        <v>81.116979240397953</v>
      </c>
      <c r="AM35" s="38">
        <v>73.3</v>
      </c>
      <c r="AN35" s="38">
        <v>75.599999999999994</v>
      </c>
      <c r="AO35" s="38">
        <v>61.4</v>
      </c>
      <c r="AP35" s="38">
        <v>61.6</v>
      </c>
      <c r="AQ35" s="38">
        <v>65.599999999999994</v>
      </c>
      <c r="AR35" s="38">
        <v>65.400000000000006</v>
      </c>
      <c r="AS35" s="38">
        <v>48.4</v>
      </c>
      <c r="AT35" s="38">
        <v>84.4</v>
      </c>
      <c r="AU35" s="38">
        <v>25.5</v>
      </c>
      <c r="AV35" s="38">
        <v>52.1</v>
      </c>
      <c r="AW35" s="38">
        <v>55.3</v>
      </c>
      <c r="AX35" s="38">
        <v>150.1</v>
      </c>
      <c r="AY35" s="38">
        <v>77.5</v>
      </c>
      <c r="AZ35" s="38">
        <v>70.7</v>
      </c>
      <c r="BA35" s="38">
        <v>65.599999999999994</v>
      </c>
      <c r="BB35" s="38">
        <v>64.900000000000006</v>
      </c>
      <c r="BC35" s="38">
        <v>64.5</v>
      </c>
      <c r="BD35" s="38">
        <v>64.5</v>
      </c>
      <c r="BE35" s="38">
        <v>64.400000000000006</v>
      </c>
      <c r="BF35" s="38">
        <v>70.2</v>
      </c>
      <c r="BG35" s="38">
        <v>75.099999999999994</v>
      </c>
      <c r="BH35" s="38">
        <v>77.599999999999994</v>
      </c>
      <c r="BI35" s="38">
        <v>80</v>
      </c>
      <c r="BJ35" s="38">
        <v>79.2</v>
      </c>
      <c r="BK35" s="38">
        <v>74.7</v>
      </c>
      <c r="BL35" s="38">
        <v>69.7</v>
      </c>
      <c r="BM35" s="38">
        <v>64.900000000000006</v>
      </c>
      <c r="BN35" s="38">
        <v>65.3</v>
      </c>
      <c r="BO35" s="38">
        <v>63.9</v>
      </c>
      <c r="BP35" s="38">
        <v>65.599999999999994</v>
      </c>
      <c r="BQ35" s="38">
        <v>62.9</v>
      </c>
      <c r="BR35" s="38">
        <v>68.099999999999994</v>
      </c>
      <c r="BS35" s="38">
        <v>73.099999999999994</v>
      </c>
      <c r="BT35" s="38">
        <v>76.8</v>
      </c>
      <c r="BU35" s="38">
        <v>79.5</v>
      </c>
      <c r="BV35" s="38">
        <v>79.7</v>
      </c>
      <c r="BW35" s="38">
        <v>76.3</v>
      </c>
      <c r="BX35" s="38">
        <v>71.3</v>
      </c>
      <c r="BY35" s="38">
        <v>66.7</v>
      </c>
      <c r="BZ35" s="38">
        <v>63.6</v>
      </c>
      <c r="CA35" s="38">
        <v>62.5</v>
      </c>
      <c r="CB35" s="38">
        <v>62.9</v>
      </c>
      <c r="CC35" s="38">
        <v>60.9</v>
      </c>
      <c r="CD35" s="38">
        <v>66.2</v>
      </c>
      <c r="CE35" s="51">
        <v>72.3</v>
      </c>
      <c r="CF35" s="51">
        <v>76.2</v>
      </c>
      <c r="CG35" s="51">
        <v>77.5</v>
      </c>
      <c r="CH35" s="51">
        <v>79.400000000000006</v>
      </c>
      <c r="CI35" s="51">
        <v>78.099999999999994</v>
      </c>
    </row>
    <row r="36" spans="1:87" s="21" customFormat="1" ht="45">
      <c r="A36" s="31" t="s">
        <v>96</v>
      </c>
      <c r="B36" s="32">
        <v>2</v>
      </c>
      <c r="C36" s="42" t="s">
        <v>97</v>
      </c>
      <c r="D36" s="65">
        <v>6.5304218137900065</v>
      </c>
      <c r="E36" s="47">
        <v>99.245607108759273</v>
      </c>
      <c r="F36" s="47">
        <v>99.055453181745435</v>
      </c>
      <c r="G36" s="47">
        <v>99.146965124255303</v>
      </c>
      <c r="H36" s="47">
        <v>98.623006763237655</v>
      </c>
      <c r="I36" s="47">
        <v>99.014674121642088</v>
      </c>
      <c r="J36" s="47">
        <v>98.803554159045007</v>
      </c>
      <c r="K36" s="47">
        <v>98.885492212594116</v>
      </c>
      <c r="L36" s="47">
        <v>98.877363121805743</v>
      </c>
      <c r="M36" s="47">
        <v>98.961653389236346</v>
      </c>
      <c r="N36" s="47">
        <v>98.144606673596371</v>
      </c>
      <c r="O36" s="47">
        <v>104.23126979241651</v>
      </c>
      <c r="P36" s="47">
        <v>104.35597584750329</v>
      </c>
      <c r="Q36" s="34">
        <v>104.17227160728241</v>
      </c>
      <c r="R36" s="34">
        <v>98.197578212804714</v>
      </c>
      <c r="S36" s="34">
        <v>98.482282107090938</v>
      </c>
      <c r="T36" s="34">
        <v>98.013981036164168</v>
      </c>
      <c r="U36" s="34">
        <v>101.61750602385658</v>
      </c>
      <c r="V36" s="34">
        <v>101.45279031397118</v>
      </c>
      <c r="W36" s="34">
        <v>101.44330874250217</v>
      </c>
      <c r="X36" s="34">
        <v>101.79726745948048</v>
      </c>
      <c r="Y36" s="34">
        <v>101.63982757606144</v>
      </c>
      <c r="Z36" s="34">
        <v>101.79861512102693</v>
      </c>
      <c r="AA36" s="34">
        <v>98.610164925630315</v>
      </c>
      <c r="AB36" s="34">
        <v>98.519083036840073</v>
      </c>
      <c r="AC36" s="34">
        <v>98.9</v>
      </c>
      <c r="AD36" s="34">
        <v>99.4</v>
      </c>
      <c r="AE36" s="34">
        <v>99.752197127080635</v>
      </c>
      <c r="AF36" s="34">
        <v>100.01681133597675</v>
      </c>
      <c r="AG36" s="34">
        <v>100</v>
      </c>
      <c r="AH36" s="34">
        <v>99.797545640360269</v>
      </c>
      <c r="AI36" s="34">
        <v>98.2</v>
      </c>
      <c r="AJ36" s="34">
        <v>96.559504202777376</v>
      </c>
      <c r="AK36" s="34">
        <v>99.052928747804486</v>
      </c>
      <c r="AL36" s="34">
        <v>97.777388146365794</v>
      </c>
      <c r="AM36" s="34">
        <v>97.8</v>
      </c>
      <c r="AN36" s="34">
        <v>98</v>
      </c>
      <c r="AO36" s="34">
        <v>97.6</v>
      </c>
      <c r="AP36" s="34">
        <v>97.2</v>
      </c>
      <c r="AQ36" s="34">
        <v>97.9</v>
      </c>
      <c r="AR36" s="34">
        <v>97.6</v>
      </c>
      <c r="AS36" s="34">
        <v>96.7</v>
      </c>
      <c r="AT36" s="34">
        <v>97</v>
      </c>
      <c r="AU36" s="34">
        <v>98.2</v>
      </c>
      <c r="AV36" s="34">
        <v>98.3</v>
      </c>
      <c r="AW36" s="34">
        <v>95.7</v>
      </c>
      <c r="AX36" s="34">
        <v>96.3</v>
      </c>
      <c r="AY36" s="34">
        <v>96.5</v>
      </c>
      <c r="AZ36" s="34">
        <v>94.6</v>
      </c>
      <c r="BA36" s="34">
        <v>96.7</v>
      </c>
      <c r="BB36" s="34">
        <v>96.5</v>
      </c>
      <c r="BC36" s="34">
        <v>96.1</v>
      </c>
      <c r="BD36" s="34">
        <v>95.8</v>
      </c>
      <c r="BE36" s="34">
        <v>95.5</v>
      </c>
      <c r="BF36" s="34">
        <v>96</v>
      </c>
      <c r="BG36" s="34">
        <v>94.8</v>
      </c>
      <c r="BH36" s="34">
        <v>95.2</v>
      </c>
      <c r="BI36" s="34">
        <v>94.7</v>
      </c>
      <c r="BJ36" s="34">
        <v>95.9</v>
      </c>
      <c r="BK36" s="34">
        <v>96.7</v>
      </c>
      <c r="BL36" s="34">
        <v>96.7</v>
      </c>
      <c r="BM36" s="34">
        <v>97</v>
      </c>
      <c r="BN36" s="34">
        <v>99.2</v>
      </c>
      <c r="BO36" s="34">
        <v>98.5</v>
      </c>
      <c r="BP36" s="34">
        <v>98.7</v>
      </c>
      <c r="BQ36" s="34">
        <v>98.5</v>
      </c>
      <c r="BR36" s="34">
        <v>99.6</v>
      </c>
      <c r="BS36" s="34">
        <v>98.2</v>
      </c>
      <c r="BT36" s="34">
        <v>99.6</v>
      </c>
      <c r="BU36" s="34">
        <v>99.9</v>
      </c>
      <c r="BV36" s="34">
        <v>100.6</v>
      </c>
      <c r="BW36" s="34">
        <v>99.5</v>
      </c>
      <c r="BX36" s="34">
        <v>99.8</v>
      </c>
      <c r="BY36" s="34">
        <v>99.4</v>
      </c>
      <c r="BZ36" s="34">
        <v>100.7</v>
      </c>
      <c r="CA36" s="34">
        <v>99.8</v>
      </c>
      <c r="CB36" s="34">
        <v>99.8</v>
      </c>
      <c r="CC36" s="34">
        <v>99.5</v>
      </c>
      <c r="CD36" s="34">
        <v>99.1</v>
      </c>
      <c r="CE36" s="24">
        <v>98.9</v>
      </c>
      <c r="CF36" s="24">
        <v>98.9</v>
      </c>
      <c r="CG36" s="24">
        <v>98.9</v>
      </c>
      <c r="CH36" s="24">
        <v>97.6</v>
      </c>
      <c r="CI36" s="24">
        <v>98.3</v>
      </c>
    </row>
    <row r="37" spans="1:87" s="13" customFormat="1" ht="45">
      <c r="A37" s="35" t="s">
        <v>98</v>
      </c>
      <c r="B37" s="36">
        <v>3</v>
      </c>
      <c r="C37" s="43" t="s">
        <v>99</v>
      </c>
      <c r="D37" s="55">
        <v>1.2928846942918952</v>
      </c>
      <c r="E37" s="20">
        <v>110.98130819177386</v>
      </c>
      <c r="F37" s="20">
        <v>110.98130819177386</v>
      </c>
      <c r="G37" s="20">
        <v>110.98130819177386</v>
      </c>
      <c r="H37" s="20">
        <v>110.98130819177386</v>
      </c>
      <c r="I37" s="20">
        <v>110.98130819177386</v>
      </c>
      <c r="J37" s="20">
        <v>110.98130819177386</v>
      </c>
      <c r="K37" s="20">
        <v>110.98130819177386</v>
      </c>
      <c r="L37" s="20">
        <v>110.98130819177386</v>
      </c>
      <c r="M37" s="20">
        <v>110.98130819177386</v>
      </c>
      <c r="N37" s="20">
        <v>110.98130819177386</v>
      </c>
      <c r="O37" s="20">
        <v>117.77923166678961</v>
      </c>
      <c r="P37" s="20">
        <v>117.77923166678961</v>
      </c>
      <c r="Q37" s="38">
        <v>117.77923166678961</v>
      </c>
      <c r="R37" s="38">
        <v>117.77923166678961</v>
      </c>
      <c r="S37" s="38">
        <v>118.32702223047887</v>
      </c>
      <c r="T37" s="38">
        <v>118.32702223047887</v>
      </c>
      <c r="U37" s="38">
        <v>117.72555078794309</v>
      </c>
      <c r="V37" s="38">
        <v>117.72555078794309</v>
      </c>
      <c r="W37" s="38">
        <v>117.72555078794309</v>
      </c>
      <c r="X37" s="38">
        <v>118.91767783561282</v>
      </c>
      <c r="Y37" s="38">
        <v>118.91767783561282</v>
      </c>
      <c r="Z37" s="38">
        <v>118.91767783561282</v>
      </c>
      <c r="AA37" s="38">
        <v>94.294002967093391</v>
      </c>
      <c r="AB37" s="38">
        <v>94.294002967093391</v>
      </c>
      <c r="AC37" s="38">
        <v>94.3</v>
      </c>
      <c r="AD37" s="38">
        <v>100</v>
      </c>
      <c r="AE37" s="38">
        <v>100</v>
      </c>
      <c r="AF37" s="38">
        <v>100</v>
      </c>
      <c r="AG37" s="38">
        <v>100</v>
      </c>
      <c r="AH37" s="38">
        <v>100.77253735629481</v>
      </c>
      <c r="AI37" s="38">
        <v>95.5</v>
      </c>
      <c r="AJ37" s="38">
        <v>92.076068670273386</v>
      </c>
      <c r="AK37" s="38">
        <v>99.393126977701399</v>
      </c>
      <c r="AL37" s="38">
        <v>96.033582210851293</v>
      </c>
      <c r="AM37" s="38">
        <v>95.8</v>
      </c>
      <c r="AN37" s="38">
        <v>96.2</v>
      </c>
      <c r="AO37" s="38">
        <v>94.7</v>
      </c>
      <c r="AP37" s="38">
        <v>94.8</v>
      </c>
      <c r="AQ37" s="38">
        <v>97.5</v>
      </c>
      <c r="AR37" s="38">
        <v>98.4</v>
      </c>
      <c r="AS37" s="38">
        <v>92.8</v>
      </c>
      <c r="AT37" s="38">
        <v>92.9</v>
      </c>
      <c r="AU37" s="38">
        <v>97.8</v>
      </c>
      <c r="AV37" s="38">
        <v>98.2</v>
      </c>
      <c r="AW37" s="38">
        <v>88.9</v>
      </c>
      <c r="AX37" s="38">
        <v>87.9</v>
      </c>
      <c r="AY37" s="38">
        <v>89.8</v>
      </c>
      <c r="AZ37" s="38">
        <v>83.5</v>
      </c>
      <c r="BA37" s="38">
        <v>88.8</v>
      </c>
      <c r="BB37" s="38">
        <v>86.7</v>
      </c>
      <c r="BC37" s="38">
        <v>85.9</v>
      </c>
      <c r="BD37" s="38">
        <v>84.5</v>
      </c>
      <c r="BE37" s="38">
        <v>86.1</v>
      </c>
      <c r="BF37" s="38">
        <v>86.3</v>
      </c>
      <c r="BG37" s="38">
        <v>82.7</v>
      </c>
      <c r="BH37" s="38">
        <v>85.1</v>
      </c>
      <c r="BI37" s="38">
        <v>82.3</v>
      </c>
      <c r="BJ37" s="38">
        <v>85.2</v>
      </c>
      <c r="BK37" s="38">
        <v>87.5</v>
      </c>
      <c r="BL37" s="38">
        <v>87</v>
      </c>
      <c r="BM37" s="38">
        <v>88.3</v>
      </c>
      <c r="BN37" s="38">
        <v>89.6</v>
      </c>
      <c r="BO37" s="38">
        <v>89</v>
      </c>
      <c r="BP37" s="38">
        <v>87.8</v>
      </c>
      <c r="BQ37" s="38">
        <v>86.1</v>
      </c>
      <c r="BR37" s="38">
        <v>88.6</v>
      </c>
      <c r="BS37" s="38">
        <v>84.5</v>
      </c>
      <c r="BT37" s="38">
        <v>87.9</v>
      </c>
      <c r="BU37" s="38">
        <v>88.4</v>
      </c>
      <c r="BV37" s="38">
        <v>89.4</v>
      </c>
      <c r="BW37" s="38">
        <v>86.9</v>
      </c>
      <c r="BX37" s="38">
        <v>86.9</v>
      </c>
      <c r="BY37" s="38">
        <v>86.5</v>
      </c>
      <c r="BZ37" s="38">
        <v>87.7</v>
      </c>
      <c r="CA37" s="38">
        <v>85.6</v>
      </c>
      <c r="CB37" s="38">
        <v>84.4</v>
      </c>
      <c r="CC37" s="38">
        <v>80.900000000000006</v>
      </c>
      <c r="CD37" s="38">
        <v>78.900000000000006</v>
      </c>
      <c r="CE37" s="51">
        <v>78</v>
      </c>
      <c r="CF37" s="51">
        <v>77.400000000000006</v>
      </c>
      <c r="CG37" s="51">
        <v>76.599999999999994</v>
      </c>
      <c r="CH37" s="51">
        <v>72.599999999999994</v>
      </c>
      <c r="CI37" s="51">
        <v>75.3</v>
      </c>
    </row>
    <row r="38" spans="1:87" s="13" customFormat="1">
      <c r="A38" s="35" t="s">
        <v>100</v>
      </c>
      <c r="B38" s="36">
        <v>3</v>
      </c>
      <c r="C38" s="37" t="s">
        <v>101</v>
      </c>
      <c r="D38" s="55">
        <v>0.40761056236583576</v>
      </c>
      <c r="E38" s="20">
        <v>105.48603649415864</v>
      </c>
      <c r="F38" s="20">
        <v>105.48603649415864</v>
      </c>
      <c r="G38" s="20">
        <v>105.48603649415864</v>
      </c>
      <c r="H38" s="20">
        <v>105.48603649415864</v>
      </c>
      <c r="I38" s="20">
        <v>105.48603649415864</v>
      </c>
      <c r="J38" s="20">
        <v>105.48603649415864</v>
      </c>
      <c r="K38" s="20">
        <v>105.48603649415864</v>
      </c>
      <c r="L38" s="20">
        <v>105.48603649415864</v>
      </c>
      <c r="M38" s="20">
        <v>105.48603649415864</v>
      </c>
      <c r="N38" s="20">
        <v>105.48603649415864</v>
      </c>
      <c r="O38" s="20">
        <v>101.03788963925201</v>
      </c>
      <c r="P38" s="20">
        <v>101.03788963925201</v>
      </c>
      <c r="Q38" s="38">
        <v>101.03788963925201</v>
      </c>
      <c r="R38" s="38">
        <v>101.03788963925201</v>
      </c>
      <c r="S38" s="38">
        <v>100.53943452546093</v>
      </c>
      <c r="T38" s="38">
        <v>100.53943452546093</v>
      </c>
      <c r="U38" s="38">
        <v>99.704066255326396</v>
      </c>
      <c r="V38" s="38">
        <v>99.704066255326396</v>
      </c>
      <c r="W38" s="38">
        <v>99.704066255326396</v>
      </c>
      <c r="X38" s="38">
        <v>99.371629102792141</v>
      </c>
      <c r="Y38" s="38">
        <v>99.371629102792141</v>
      </c>
      <c r="Z38" s="38">
        <v>99.371629102792141</v>
      </c>
      <c r="AA38" s="38">
        <v>95.980954454964646</v>
      </c>
      <c r="AB38" s="38">
        <v>95.980954454964646</v>
      </c>
      <c r="AC38" s="38">
        <v>96</v>
      </c>
      <c r="AD38" s="38">
        <v>100</v>
      </c>
      <c r="AE38" s="38">
        <v>100.00000000000001</v>
      </c>
      <c r="AF38" s="38">
        <v>100.00000000000001</v>
      </c>
      <c r="AG38" s="38">
        <v>100</v>
      </c>
      <c r="AH38" s="38">
        <v>101.21262048256148</v>
      </c>
      <c r="AI38" s="38">
        <v>92.2</v>
      </c>
      <c r="AJ38" s="38">
        <v>91.164524577284439</v>
      </c>
      <c r="AK38" s="38">
        <v>101.5092674920772</v>
      </c>
      <c r="AL38" s="38">
        <v>94.71710226462875</v>
      </c>
      <c r="AM38" s="38">
        <v>92.7</v>
      </c>
      <c r="AN38" s="38">
        <v>94.5</v>
      </c>
      <c r="AO38" s="38">
        <v>92.5</v>
      </c>
      <c r="AP38" s="38">
        <v>88.1</v>
      </c>
      <c r="AQ38" s="38">
        <v>90</v>
      </c>
      <c r="AR38" s="38">
        <v>89.8</v>
      </c>
      <c r="AS38" s="38">
        <v>91.5</v>
      </c>
      <c r="AT38" s="38">
        <v>94.5</v>
      </c>
      <c r="AU38" s="38">
        <v>94.9</v>
      </c>
      <c r="AV38" s="38">
        <v>94.3</v>
      </c>
      <c r="AW38" s="38">
        <v>89.6</v>
      </c>
      <c r="AX38" s="38">
        <v>90.2</v>
      </c>
      <c r="AY38" s="38">
        <v>92.7</v>
      </c>
      <c r="AZ38" s="38">
        <v>86.5</v>
      </c>
      <c r="BA38" s="38">
        <v>91.3</v>
      </c>
      <c r="BB38" s="38">
        <v>92.7</v>
      </c>
      <c r="BC38" s="38">
        <v>88.9</v>
      </c>
      <c r="BD38" s="38">
        <v>88.2</v>
      </c>
      <c r="BE38" s="38">
        <v>86.8</v>
      </c>
      <c r="BF38" s="38">
        <v>88</v>
      </c>
      <c r="BG38" s="38">
        <v>86.6</v>
      </c>
      <c r="BH38" s="38">
        <v>82.3</v>
      </c>
      <c r="BI38" s="38">
        <v>84.1</v>
      </c>
      <c r="BJ38" s="38">
        <v>83</v>
      </c>
      <c r="BK38" s="38">
        <v>84.9</v>
      </c>
      <c r="BL38" s="38">
        <v>86</v>
      </c>
      <c r="BM38" s="38">
        <v>85.8</v>
      </c>
      <c r="BN38" s="38">
        <v>85.6</v>
      </c>
      <c r="BO38" s="38">
        <v>79.400000000000006</v>
      </c>
      <c r="BP38" s="38">
        <v>81.5</v>
      </c>
      <c r="BQ38" s="38">
        <v>82.2</v>
      </c>
      <c r="BR38" s="38">
        <v>82.7</v>
      </c>
      <c r="BS38" s="38">
        <v>76</v>
      </c>
      <c r="BT38" s="38">
        <v>79.099999999999994</v>
      </c>
      <c r="BU38" s="38">
        <v>84.4</v>
      </c>
      <c r="BV38" s="38">
        <v>85.1</v>
      </c>
      <c r="BW38" s="38">
        <v>83.1</v>
      </c>
      <c r="BX38" s="38">
        <v>78.599999999999994</v>
      </c>
      <c r="BY38" s="38">
        <v>75.2</v>
      </c>
      <c r="BZ38" s="38">
        <v>79.900000000000006</v>
      </c>
      <c r="CA38" s="38">
        <v>78.099999999999994</v>
      </c>
      <c r="CB38" s="38">
        <v>78.900000000000006</v>
      </c>
      <c r="CC38" s="38">
        <v>78.599999999999994</v>
      </c>
      <c r="CD38" s="38">
        <v>79.099999999999994</v>
      </c>
      <c r="CE38" s="51">
        <v>81.400000000000006</v>
      </c>
      <c r="CF38" s="51">
        <v>78.900000000000006</v>
      </c>
      <c r="CG38" s="51">
        <v>79.400000000000006</v>
      </c>
      <c r="CH38" s="51">
        <v>77</v>
      </c>
      <c r="CI38" s="51">
        <v>78</v>
      </c>
    </row>
    <row r="39" spans="1:87" s="13" customFormat="1">
      <c r="A39" s="35" t="s">
        <v>102</v>
      </c>
      <c r="B39" s="36">
        <v>3</v>
      </c>
      <c r="C39" s="37" t="s">
        <v>103</v>
      </c>
      <c r="D39" s="55">
        <v>1.1930951199475528</v>
      </c>
      <c r="E39" s="20">
        <v>111.80457380410354</v>
      </c>
      <c r="F39" s="20">
        <v>111.80457380410354</v>
      </c>
      <c r="G39" s="20">
        <v>111.80457380410354</v>
      </c>
      <c r="H39" s="20">
        <v>105.75239961726997</v>
      </c>
      <c r="I39" s="20">
        <v>105.75239961726997</v>
      </c>
      <c r="J39" s="20">
        <v>105.75239961726997</v>
      </c>
      <c r="K39" s="20">
        <v>106.93106262831699</v>
      </c>
      <c r="L39" s="20">
        <v>106.93106262831699</v>
      </c>
      <c r="M39" s="20">
        <v>106.93106262831699</v>
      </c>
      <c r="N39" s="20">
        <v>100.33803894957163</v>
      </c>
      <c r="O39" s="20">
        <v>100.33803894957163</v>
      </c>
      <c r="P39" s="20">
        <v>100.33803894957163</v>
      </c>
      <c r="Q39" s="38">
        <v>99.295340368641746</v>
      </c>
      <c r="R39" s="38">
        <v>99.295340368641746</v>
      </c>
      <c r="S39" s="38">
        <v>99.295340368641746</v>
      </c>
      <c r="T39" s="38">
        <v>95.486194015422029</v>
      </c>
      <c r="U39" s="38">
        <v>95.486194015422029</v>
      </c>
      <c r="V39" s="38">
        <v>95.486194015422029</v>
      </c>
      <c r="W39" s="38">
        <v>95.032535428082028</v>
      </c>
      <c r="X39" s="38">
        <v>95.032535428082028</v>
      </c>
      <c r="Y39" s="38">
        <v>95.032535428082028</v>
      </c>
      <c r="Z39" s="38">
        <v>95.64348145953953</v>
      </c>
      <c r="AA39" s="38">
        <v>95.64348145953953</v>
      </c>
      <c r="AB39" s="38">
        <v>95.64348145953953</v>
      </c>
      <c r="AC39" s="38">
        <v>98.1</v>
      </c>
      <c r="AD39" s="38">
        <v>98.1</v>
      </c>
      <c r="AE39" s="38">
        <v>98.052597883542916</v>
      </c>
      <c r="AF39" s="38">
        <v>100</v>
      </c>
      <c r="AG39" s="38">
        <v>100</v>
      </c>
      <c r="AH39" s="38">
        <v>99.002548234574377</v>
      </c>
      <c r="AI39" s="38">
        <v>99.1</v>
      </c>
      <c r="AJ39" s="38">
        <v>97.541603331882555</v>
      </c>
      <c r="AK39" s="38">
        <v>98.922682209234068</v>
      </c>
      <c r="AL39" s="38">
        <v>97.017909988836067</v>
      </c>
      <c r="AM39" s="38">
        <v>97.7</v>
      </c>
      <c r="AN39" s="38">
        <v>97.1</v>
      </c>
      <c r="AO39" s="38">
        <v>96.7</v>
      </c>
      <c r="AP39" s="38">
        <v>96.5</v>
      </c>
      <c r="AQ39" s="38">
        <v>95.8</v>
      </c>
      <c r="AR39" s="38">
        <v>92.9</v>
      </c>
      <c r="AS39" s="38">
        <v>93.8</v>
      </c>
      <c r="AT39" s="38">
        <v>93.8</v>
      </c>
      <c r="AU39" s="38">
        <v>93.4</v>
      </c>
      <c r="AV39" s="38">
        <v>94.3</v>
      </c>
      <c r="AW39" s="38">
        <v>93</v>
      </c>
      <c r="AX39" s="38">
        <v>93</v>
      </c>
      <c r="AY39" s="38">
        <v>92.9</v>
      </c>
      <c r="AZ39" s="38">
        <v>91.1</v>
      </c>
      <c r="BA39" s="38">
        <v>92.3</v>
      </c>
      <c r="BB39" s="38">
        <v>93.7</v>
      </c>
      <c r="BC39" s="38">
        <v>93.8</v>
      </c>
      <c r="BD39" s="38">
        <v>94.5</v>
      </c>
      <c r="BE39" s="38">
        <v>92.4</v>
      </c>
      <c r="BF39" s="38">
        <v>94.2</v>
      </c>
      <c r="BG39" s="38">
        <v>92.3</v>
      </c>
      <c r="BH39" s="38">
        <v>93.5</v>
      </c>
      <c r="BI39" s="38">
        <v>93.2</v>
      </c>
      <c r="BJ39" s="38">
        <v>94.4</v>
      </c>
      <c r="BK39" s="38">
        <v>94.5</v>
      </c>
      <c r="BL39" s="38">
        <v>94.4</v>
      </c>
      <c r="BM39" s="38">
        <v>95.1</v>
      </c>
      <c r="BN39" s="38">
        <v>99.5</v>
      </c>
      <c r="BO39" s="38">
        <v>98.7</v>
      </c>
      <c r="BP39" s="38">
        <v>99.6</v>
      </c>
      <c r="BQ39" s="38">
        <v>99.5</v>
      </c>
      <c r="BR39" s="38">
        <v>99</v>
      </c>
      <c r="BS39" s="38">
        <v>99.1</v>
      </c>
      <c r="BT39" s="38">
        <v>100.3</v>
      </c>
      <c r="BU39" s="38">
        <v>99.3</v>
      </c>
      <c r="BV39" s="38">
        <v>100.1</v>
      </c>
      <c r="BW39" s="38">
        <v>96.8</v>
      </c>
      <c r="BX39" s="38">
        <v>99.3</v>
      </c>
      <c r="BY39" s="38">
        <v>99.1</v>
      </c>
      <c r="BZ39" s="38">
        <v>100.8</v>
      </c>
      <c r="CA39" s="38">
        <v>99.6</v>
      </c>
      <c r="CB39" s="38">
        <v>100.9</v>
      </c>
      <c r="CC39" s="38">
        <v>102.6</v>
      </c>
      <c r="CD39" s="38">
        <v>100.1</v>
      </c>
      <c r="CE39" s="51">
        <v>97.7</v>
      </c>
      <c r="CF39" s="51">
        <v>101</v>
      </c>
      <c r="CG39" s="51">
        <v>100.6</v>
      </c>
      <c r="CH39" s="51">
        <v>100</v>
      </c>
      <c r="CI39" s="51">
        <v>99.5</v>
      </c>
    </row>
    <row r="40" spans="1:87" s="13" customFormat="1" ht="30">
      <c r="A40" s="35" t="s">
        <v>104</v>
      </c>
      <c r="B40" s="36">
        <v>3</v>
      </c>
      <c r="C40" s="37" t="s">
        <v>105</v>
      </c>
      <c r="D40" s="55">
        <v>0.42102672391294094</v>
      </c>
      <c r="E40" s="20">
        <v>94.588225938869627</v>
      </c>
      <c r="F40" s="20">
        <v>94.588225938869627</v>
      </c>
      <c r="G40" s="20">
        <v>94.588225938869627</v>
      </c>
      <c r="H40" s="20">
        <v>94.588225938869627</v>
      </c>
      <c r="I40" s="20">
        <v>94.588225938869627</v>
      </c>
      <c r="J40" s="20">
        <v>94.588225938869627</v>
      </c>
      <c r="K40" s="20">
        <v>94.588225938869627</v>
      </c>
      <c r="L40" s="20">
        <v>94.588225938869627</v>
      </c>
      <c r="M40" s="20">
        <v>94.588225938869627</v>
      </c>
      <c r="N40" s="20">
        <v>94.588225938869627</v>
      </c>
      <c r="O40" s="20">
        <v>94.588225938869627</v>
      </c>
      <c r="P40" s="20">
        <v>94.588225938869627</v>
      </c>
      <c r="Q40" s="38">
        <v>94.588225938869627</v>
      </c>
      <c r="R40" s="38">
        <v>94.588225938869627</v>
      </c>
      <c r="S40" s="38">
        <v>97.042846914935467</v>
      </c>
      <c r="T40" s="38">
        <v>97.042846914935467</v>
      </c>
      <c r="U40" s="38">
        <v>91.041339834142448</v>
      </c>
      <c r="V40" s="38">
        <v>91.041339834142448</v>
      </c>
      <c r="W40" s="38">
        <v>91.041339834142448</v>
      </c>
      <c r="X40" s="38">
        <v>90.156278690550607</v>
      </c>
      <c r="Y40" s="38">
        <v>90.156278690550607</v>
      </c>
      <c r="Z40" s="38">
        <v>90.156278690550607</v>
      </c>
      <c r="AA40" s="38">
        <v>89.091902299252069</v>
      </c>
      <c r="AB40" s="38">
        <v>89.091902299252069</v>
      </c>
      <c r="AC40" s="38">
        <v>89.1</v>
      </c>
      <c r="AD40" s="38">
        <v>100</v>
      </c>
      <c r="AE40" s="38">
        <v>99.999999999999986</v>
      </c>
      <c r="AF40" s="38">
        <v>99.999999999999986</v>
      </c>
      <c r="AG40" s="38">
        <v>100</v>
      </c>
      <c r="AH40" s="38">
        <v>97.012687346030319</v>
      </c>
      <c r="AI40" s="38">
        <v>96.5</v>
      </c>
      <c r="AJ40" s="38">
        <v>94.07050938966033</v>
      </c>
      <c r="AK40" s="38">
        <v>96.391112017925437</v>
      </c>
      <c r="AL40" s="38">
        <v>91.024055459719435</v>
      </c>
      <c r="AM40" s="38">
        <v>92</v>
      </c>
      <c r="AN40" s="38">
        <v>93.4</v>
      </c>
      <c r="AO40" s="38">
        <v>93.4</v>
      </c>
      <c r="AP40" s="38">
        <v>92.8</v>
      </c>
      <c r="AQ40" s="38">
        <v>91.5</v>
      </c>
      <c r="AR40" s="38">
        <v>92.1</v>
      </c>
      <c r="AS40" s="38">
        <v>91.4</v>
      </c>
      <c r="AT40" s="38">
        <v>90.2</v>
      </c>
      <c r="AU40" s="38">
        <v>93.5</v>
      </c>
      <c r="AV40" s="38">
        <v>93.4</v>
      </c>
      <c r="AW40" s="38">
        <v>91.4</v>
      </c>
      <c r="AX40" s="38">
        <v>93.9</v>
      </c>
      <c r="AY40" s="38">
        <v>94.4</v>
      </c>
      <c r="AZ40" s="38">
        <v>94.7</v>
      </c>
      <c r="BA40" s="38">
        <v>93.5</v>
      </c>
      <c r="BB40" s="38">
        <v>92.4</v>
      </c>
      <c r="BC40" s="38">
        <v>91.6</v>
      </c>
      <c r="BD40" s="38">
        <v>90.6</v>
      </c>
      <c r="BE40" s="38">
        <v>90.6</v>
      </c>
      <c r="BF40" s="38">
        <v>92.8</v>
      </c>
      <c r="BG40" s="38">
        <v>91.6</v>
      </c>
      <c r="BH40" s="38">
        <v>88.8</v>
      </c>
      <c r="BI40" s="38">
        <v>89</v>
      </c>
      <c r="BJ40" s="38">
        <v>91.8</v>
      </c>
      <c r="BK40" s="38">
        <v>94.6</v>
      </c>
      <c r="BL40" s="38">
        <v>93.1</v>
      </c>
      <c r="BM40" s="38">
        <v>92.2</v>
      </c>
      <c r="BN40" s="38">
        <v>97.1</v>
      </c>
      <c r="BO40" s="38">
        <v>96.2</v>
      </c>
      <c r="BP40" s="38">
        <v>96.6</v>
      </c>
      <c r="BQ40" s="38">
        <v>97.6</v>
      </c>
      <c r="BR40" s="38">
        <v>99.1</v>
      </c>
      <c r="BS40" s="38">
        <v>95.9</v>
      </c>
      <c r="BT40" s="38">
        <v>99</v>
      </c>
      <c r="BU40" s="38">
        <v>99.5</v>
      </c>
      <c r="BV40" s="38">
        <v>100.3</v>
      </c>
      <c r="BW40" s="38">
        <v>99.6</v>
      </c>
      <c r="BX40" s="38">
        <v>99.6</v>
      </c>
      <c r="BY40" s="38">
        <v>97.2</v>
      </c>
      <c r="BZ40" s="38">
        <v>98.5</v>
      </c>
      <c r="CA40" s="38">
        <v>98.1</v>
      </c>
      <c r="CB40" s="38">
        <v>97</v>
      </c>
      <c r="CC40" s="38">
        <v>97.8</v>
      </c>
      <c r="CD40" s="38">
        <v>99.5</v>
      </c>
      <c r="CE40" s="51">
        <v>99.2</v>
      </c>
      <c r="CF40" s="51">
        <v>98.6</v>
      </c>
      <c r="CG40" s="51">
        <v>96.2</v>
      </c>
      <c r="CH40" s="51">
        <v>96.1</v>
      </c>
      <c r="CI40" s="51">
        <v>100.6</v>
      </c>
    </row>
    <row r="41" spans="1:87" s="13" customFormat="1" ht="30">
      <c r="A41" s="35" t="s">
        <v>106</v>
      </c>
      <c r="B41" s="36">
        <v>3</v>
      </c>
      <c r="C41" s="37" t="s">
        <v>107</v>
      </c>
      <c r="D41" s="55">
        <v>0.13539090418466013</v>
      </c>
      <c r="E41" s="20">
        <v>100.1075519610319</v>
      </c>
      <c r="F41" s="20">
        <v>100.1075519610319</v>
      </c>
      <c r="G41" s="20">
        <v>100.1075519610319</v>
      </c>
      <c r="H41" s="20">
        <v>100.1075519610319</v>
      </c>
      <c r="I41" s="20">
        <v>100.1075519610319</v>
      </c>
      <c r="J41" s="20">
        <v>100.1075519610319</v>
      </c>
      <c r="K41" s="20">
        <v>100.1075519610319</v>
      </c>
      <c r="L41" s="20">
        <v>100.1075519610319</v>
      </c>
      <c r="M41" s="20">
        <v>100.1075519610319</v>
      </c>
      <c r="N41" s="20">
        <v>100.1075519610319</v>
      </c>
      <c r="O41" s="20">
        <v>100</v>
      </c>
      <c r="P41" s="20">
        <v>100</v>
      </c>
      <c r="Q41" s="38">
        <v>100</v>
      </c>
      <c r="R41" s="38">
        <v>100</v>
      </c>
      <c r="S41" s="38">
        <v>100</v>
      </c>
      <c r="T41" s="38">
        <v>100</v>
      </c>
      <c r="U41" s="38">
        <v>100</v>
      </c>
      <c r="V41" s="38">
        <v>100</v>
      </c>
      <c r="W41" s="38">
        <v>100</v>
      </c>
      <c r="X41" s="38">
        <v>100</v>
      </c>
      <c r="Y41" s="38">
        <v>100</v>
      </c>
      <c r="Z41" s="38">
        <v>100</v>
      </c>
      <c r="AA41" s="38">
        <v>100</v>
      </c>
      <c r="AB41" s="38">
        <v>100</v>
      </c>
      <c r="AC41" s="38">
        <v>100</v>
      </c>
      <c r="AD41" s="38">
        <v>100</v>
      </c>
      <c r="AE41" s="38">
        <v>100</v>
      </c>
      <c r="AF41" s="38">
        <v>100</v>
      </c>
      <c r="AG41" s="38">
        <v>100</v>
      </c>
      <c r="AH41" s="38">
        <v>99.999999999999986</v>
      </c>
      <c r="AI41" s="38">
        <v>99.4</v>
      </c>
      <c r="AJ41" s="38">
        <v>99.60381245211623</v>
      </c>
      <c r="AK41" s="38">
        <v>98.53054449779475</v>
      </c>
      <c r="AL41" s="38">
        <v>98.756212900305187</v>
      </c>
      <c r="AM41" s="38">
        <v>99.9</v>
      </c>
      <c r="AN41" s="38">
        <v>101.9</v>
      </c>
      <c r="AO41" s="38">
        <v>101.8</v>
      </c>
      <c r="AP41" s="38">
        <v>99.1</v>
      </c>
      <c r="AQ41" s="38">
        <v>113.4</v>
      </c>
      <c r="AR41" s="38">
        <v>114.4</v>
      </c>
      <c r="AS41" s="38">
        <v>113.5</v>
      </c>
      <c r="AT41" s="38">
        <v>113.8</v>
      </c>
      <c r="AU41" s="38">
        <v>115.1</v>
      </c>
      <c r="AV41" s="38">
        <v>114.4</v>
      </c>
      <c r="AW41" s="38">
        <v>94.4</v>
      </c>
      <c r="AX41" s="38">
        <v>94.2</v>
      </c>
      <c r="AY41" s="38">
        <v>94.1</v>
      </c>
      <c r="AZ41" s="38">
        <v>91.3</v>
      </c>
      <c r="BA41" s="38">
        <v>92.3</v>
      </c>
      <c r="BB41" s="38">
        <v>90.7</v>
      </c>
      <c r="BC41" s="38">
        <v>90.7</v>
      </c>
      <c r="BD41" s="38">
        <v>89.7</v>
      </c>
      <c r="BE41" s="38">
        <v>91</v>
      </c>
      <c r="BF41" s="38">
        <v>91.1</v>
      </c>
      <c r="BG41" s="38">
        <v>89</v>
      </c>
      <c r="BH41" s="38">
        <v>90.4</v>
      </c>
      <c r="BI41" s="38">
        <v>89.4</v>
      </c>
      <c r="BJ41" s="38">
        <v>89.9</v>
      </c>
      <c r="BK41" s="38">
        <v>90.4</v>
      </c>
      <c r="BL41" s="38">
        <v>92.1</v>
      </c>
      <c r="BM41" s="38">
        <v>93.1</v>
      </c>
      <c r="BN41" s="38">
        <v>87.3</v>
      </c>
      <c r="BO41" s="38">
        <v>89.9</v>
      </c>
      <c r="BP41" s="38">
        <v>90.1</v>
      </c>
      <c r="BQ41" s="38">
        <v>91.6</v>
      </c>
      <c r="BR41" s="38">
        <v>94.8</v>
      </c>
      <c r="BS41" s="38">
        <v>91.3</v>
      </c>
      <c r="BT41" s="38">
        <v>93.3</v>
      </c>
      <c r="BU41" s="38">
        <v>92.8</v>
      </c>
      <c r="BV41" s="38">
        <v>91.3</v>
      </c>
      <c r="BW41" s="38">
        <v>91.6</v>
      </c>
      <c r="BX41" s="38">
        <v>91.3</v>
      </c>
      <c r="BY41" s="38">
        <v>93.1</v>
      </c>
      <c r="BZ41" s="38">
        <v>94.9</v>
      </c>
      <c r="CA41" s="38">
        <v>94.7</v>
      </c>
      <c r="CB41" s="38">
        <v>94</v>
      </c>
      <c r="CC41" s="38">
        <v>93.1</v>
      </c>
      <c r="CD41" s="38">
        <v>93.7</v>
      </c>
      <c r="CE41" s="51">
        <v>93.5</v>
      </c>
      <c r="CF41" s="51">
        <v>93.5</v>
      </c>
      <c r="CG41" s="51">
        <v>95.1</v>
      </c>
      <c r="CH41" s="51">
        <v>93.9</v>
      </c>
      <c r="CI41" s="51">
        <v>94.8</v>
      </c>
    </row>
    <row r="42" spans="1:87" s="13" customFormat="1" ht="45">
      <c r="A42" s="35" t="s">
        <v>108</v>
      </c>
      <c r="B42" s="36">
        <v>3</v>
      </c>
      <c r="C42" s="43" t="s">
        <v>109</v>
      </c>
      <c r="D42" s="55">
        <v>3.0804138090871218</v>
      </c>
      <c r="E42" s="20">
        <v>94.493245948080911</v>
      </c>
      <c r="F42" s="20">
        <v>94.204716840347444</v>
      </c>
      <c r="G42" s="20">
        <v>94.343572027479169</v>
      </c>
      <c r="H42" s="20">
        <v>94.695531585285636</v>
      </c>
      <c r="I42" s="20">
        <v>95.28982608776262</v>
      </c>
      <c r="J42" s="20">
        <v>94.969484271059514</v>
      </c>
      <c r="K42" s="20">
        <v>94.870436812115756</v>
      </c>
      <c r="L42" s="20">
        <v>94.858102176966781</v>
      </c>
      <c r="M42" s="20">
        <v>94.985999591625998</v>
      </c>
      <c r="N42" s="20">
        <v>94.995742753148164</v>
      </c>
      <c r="O42" s="20">
        <v>103.22757766857306</v>
      </c>
      <c r="P42" s="20">
        <v>103.41679977598993</v>
      </c>
      <c r="Q42" s="38">
        <v>103.33566535754564</v>
      </c>
      <c r="R42" s="38">
        <v>94.269994292209645</v>
      </c>
      <c r="S42" s="38">
        <v>94.508633374217979</v>
      </c>
      <c r="T42" s="38">
        <v>94.51995409491775</v>
      </c>
      <c r="U42" s="38">
        <v>100.44549724519837</v>
      </c>
      <c r="V42" s="38">
        <v>100.19556668867902</v>
      </c>
      <c r="W42" s="38">
        <v>100.26715553252947</v>
      </c>
      <c r="X42" s="38">
        <v>100.64424100525537</v>
      </c>
      <c r="Y42" s="38">
        <v>100.40535038754416</v>
      </c>
      <c r="Z42" s="38">
        <v>100.53050169275065</v>
      </c>
      <c r="AA42" s="38">
        <v>100.56341835889302</v>
      </c>
      <c r="AB42" s="38">
        <v>100.4252157116166</v>
      </c>
      <c r="AC42" s="38">
        <v>100.6</v>
      </c>
      <c r="AD42" s="38">
        <v>99.5</v>
      </c>
      <c r="AE42" s="38">
        <v>99.993061833173527</v>
      </c>
      <c r="AF42" s="38">
        <v>100.02550859635322</v>
      </c>
      <c r="AG42" s="38">
        <v>100</v>
      </c>
      <c r="AH42" s="38">
        <v>99.880731052353099</v>
      </c>
      <c r="AI42" s="38">
        <v>99.8</v>
      </c>
      <c r="AJ42" s="38">
        <v>98.981139842177626</v>
      </c>
      <c r="AK42" s="38">
        <v>99.022332813531563</v>
      </c>
      <c r="AL42" s="38">
        <v>100.08840366110957</v>
      </c>
      <c r="AM42" s="38">
        <v>100.1</v>
      </c>
      <c r="AN42" s="38">
        <v>100.1</v>
      </c>
      <c r="AO42" s="38">
        <v>100.3</v>
      </c>
      <c r="AP42" s="38">
        <v>100.2</v>
      </c>
      <c r="AQ42" s="38">
        <v>100.1</v>
      </c>
      <c r="AR42" s="38">
        <v>100.1</v>
      </c>
      <c r="AS42" s="38">
        <v>100</v>
      </c>
      <c r="AT42" s="38">
        <v>100.4</v>
      </c>
      <c r="AU42" s="38">
        <v>100.5</v>
      </c>
      <c r="AV42" s="38">
        <v>100.4</v>
      </c>
      <c r="AW42" s="38">
        <v>101.1</v>
      </c>
      <c r="AX42" s="38">
        <v>102.4</v>
      </c>
      <c r="AY42" s="38">
        <v>101.6</v>
      </c>
      <c r="AZ42" s="38">
        <v>101.9</v>
      </c>
      <c r="BA42" s="38">
        <v>103</v>
      </c>
      <c r="BB42" s="38">
        <v>103</v>
      </c>
      <c r="BC42" s="38">
        <v>103.1</v>
      </c>
      <c r="BD42" s="38">
        <v>103.1</v>
      </c>
      <c r="BE42" s="38">
        <v>102.6</v>
      </c>
      <c r="BF42" s="38">
        <v>102.6</v>
      </c>
      <c r="BG42" s="38">
        <v>102.5</v>
      </c>
      <c r="BH42" s="38">
        <v>102.9</v>
      </c>
      <c r="BI42" s="38">
        <v>102.9</v>
      </c>
      <c r="BJ42" s="38">
        <v>103.5</v>
      </c>
      <c r="BK42" s="38">
        <v>103.5</v>
      </c>
      <c r="BL42" s="38">
        <v>103.8</v>
      </c>
      <c r="BM42" s="38">
        <v>103.8</v>
      </c>
      <c r="BN42" s="38">
        <v>106</v>
      </c>
      <c r="BO42" s="38">
        <v>105.9</v>
      </c>
      <c r="BP42" s="38">
        <v>106.1</v>
      </c>
      <c r="BQ42" s="38">
        <v>106.1</v>
      </c>
      <c r="BR42" s="38">
        <v>107.1</v>
      </c>
      <c r="BS42" s="38">
        <v>107.4</v>
      </c>
      <c r="BT42" s="38">
        <v>107.4</v>
      </c>
      <c r="BU42" s="38">
        <v>107.7</v>
      </c>
      <c r="BV42" s="38">
        <v>108.1</v>
      </c>
      <c r="BW42" s="38">
        <v>108.6</v>
      </c>
      <c r="BX42" s="38">
        <v>108.8</v>
      </c>
      <c r="BY42" s="38">
        <v>108.9</v>
      </c>
      <c r="BZ42" s="38">
        <v>109.3</v>
      </c>
      <c r="CA42" s="38">
        <v>109.1</v>
      </c>
      <c r="CB42" s="38">
        <v>109.1</v>
      </c>
      <c r="CC42" s="38">
        <v>109.4</v>
      </c>
      <c r="CD42" s="38">
        <v>110</v>
      </c>
      <c r="CE42" s="51">
        <v>110.6</v>
      </c>
      <c r="CF42" s="51">
        <v>110</v>
      </c>
      <c r="CG42" s="51">
        <v>110.6</v>
      </c>
      <c r="CH42" s="51">
        <v>110.4</v>
      </c>
      <c r="CI42" s="51">
        <v>110</v>
      </c>
    </row>
    <row r="43" spans="1:87" s="21" customFormat="1">
      <c r="A43" s="31" t="s">
        <v>110</v>
      </c>
      <c r="B43" s="32">
        <v>2</v>
      </c>
      <c r="C43" s="42" t="s">
        <v>111</v>
      </c>
      <c r="D43" s="65">
        <v>2.1497349745569578</v>
      </c>
      <c r="E43" s="47">
        <v>95.808997314676105</v>
      </c>
      <c r="F43" s="47">
        <v>95.808997314676105</v>
      </c>
      <c r="G43" s="47">
        <v>95.808997314676105</v>
      </c>
      <c r="H43" s="47">
        <v>95.808997314676105</v>
      </c>
      <c r="I43" s="47">
        <v>95.808997314676105</v>
      </c>
      <c r="J43" s="47">
        <v>95.808997314676105</v>
      </c>
      <c r="K43" s="47">
        <v>95.808997314676105</v>
      </c>
      <c r="L43" s="47">
        <v>95.808997314676105</v>
      </c>
      <c r="M43" s="47">
        <v>95.808997314676105</v>
      </c>
      <c r="N43" s="47">
        <v>95.808997314676105</v>
      </c>
      <c r="O43" s="47">
        <v>95.808997314676105</v>
      </c>
      <c r="P43" s="47">
        <v>95.334484881143993</v>
      </c>
      <c r="Q43" s="34">
        <v>95.334484881143993</v>
      </c>
      <c r="R43" s="34">
        <v>95.334484881143993</v>
      </c>
      <c r="S43" s="34">
        <v>95.334484881143993</v>
      </c>
      <c r="T43" s="34">
        <v>100.70741195567958</v>
      </c>
      <c r="U43" s="34">
        <v>100.70741195567958</v>
      </c>
      <c r="V43" s="34">
        <v>100.70741195567958</v>
      </c>
      <c r="W43" s="34">
        <v>100.70741195567958</v>
      </c>
      <c r="X43" s="34">
        <v>100.70741195567958</v>
      </c>
      <c r="Y43" s="34">
        <v>100.70741195567958</v>
      </c>
      <c r="Z43" s="34">
        <v>100.63336464882336</v>
      </c>
      <c r="AA43" s="34">
        <v>100.63336464882336</v>
      </c>
      <c r="AB43" s="34">
        <v>100.63336464882336</v>
      </c>
      <c r="AC43" s="34">
        <v>101</v>
      </c>
      <c r="AD43" s="34">
        <v>101.1</v>
      </c>
      <c r="AE43" s="34">
        <v>101.06084960358933</v>
      </c>
      <c r="AF43" s="34">
        <v>100</v>
      </c>
      <c r="AG43" s="34">
        <v>100</v>
      </c>
      <c r="AH43" s="34">
        <v>99.606946834745827</v>
      </c>
      <c r="AI43" s="34">
        <v>99.8</v>
      </c>
      <c r="AJ43" s="34">
        <v>100.18003513122665</v>
      </c>
      <c r="AK43" s="34">
        <v>99.915540457781475</v>
      </c>
      <c r="AL43" s="34">
        <v>100.00210121966644</v>
      </c>
      <c r="AM43" s="34">
        <v>100</v>
      </c>
      <c r="AN43" s="34">
        <v>99.4</v>
      </c>
      <c r="AO43" s="34">
        <v>99.6</v>
      </c>
      <c r="AP43" s="34">
        <v>99.6</v>
      </c>
      <c r="AQ43" s="34">
        <v>99.6</v>
      </c>
      <c r="AR43" s="34">
        <v>99.7</v>
      </c>
      <c r="AS43" s="34">
        <v>99.6</v>
      </c>
      <c r="AT43" s="34">
        <v>99.6</v>
      </c>
      <c r="AU43" s="34">
        <v>99.6</v>
      </c>
      <c r="AV43" s="34">
        <v>99.6</v>
      </c>
      <c r="AW43" s="34">
        <v>99.6</v>
      </c>
      <c r="AX43" s="34">
        <v>99.4</v>
      </c>
      <c r="AY43" s="34">
        <v>99.5</v>
      </c>
      <c r="AZ43" s="34">
        <v>99.5</v>
      </c>
      <c r="BA43" s="34">
        <v>99.5</v>
      </c>
      <c r="BB43" s="34">
        <v>99.5</v>
      </c>
      <c r="BC43" s="34">
        <v>99.5</v>
      </c>
      <c r="BD43" s="34">
        <v>99.5</v>
      </c>
      <c r="BE43" s="34">
        <v>99.5</v>
      </c>
      <c r="BF43" s="34">
        <v>99.5</v>
      </c>
      <c r="BG43" s="34">
        <v>98.9</v>
      </c>
      <c r="BH43" s="34">
        <v>99.4</v>
      </c>
      <c r="BI43" s="34">
        <v>99.5</v>
      </c>
      <c r="BJ43" s="34">
        <v>99.5</v>
      </c>
      <c r="BK43" s="34">
        <v>99.4</v>
      </c>
      <c r="BL43" s="34">
        <v>99.4</v>
      </c>
      <c r="BM43" s="34">
        <v>99.2</v>
      </c>
      <c r="BN43" s="34">
        <v>98.4</v>
      </c>
      <c r="BO43" s="34">
        <v>99.8</v>
      </c>
      <c r="BP43" s="34">
        <v>101</v>
      </c>
      <c r="BQ43" s="34">
        <v>101</v>
      </c>
      <c r="BR43" s="34">
        <v>100.9</v>
      </c>
      <c r="BS43" s="34">
        <v>100.9</v>
      </c>
      <c r="BT43" s="34">
        <v>100.9</v>
      </c>
      <c r="BU43" s="34">
        <v>101</v>
      </c>
      <c r="BV43" s="34">
        <v>101</v>
      </c>
      <c r="BW43" s="34">
        <v>101.1</v>
      </c>
      <c r="BX43" s="34">
        <v>101.1</v>
      </c>
      <c r="BY43" s="34">
        <v>101.1</v>
      </c>
      <c r="BZ43" s="34">
        <v>101.1</v>
      </c>
      <c r="CA43" s="34">
        <v>101.1</v>
      </c>
      <c r="CB43" s="34">
        <v>101.12304845670231</v>
      </c>
      <c r="CC43" s="34">
        <v>101.1</v>
      </c>
      <c r="CD43" s="34">
        <v>101.1</v>
      </c>
      <c r="CE43" s="24">
        <v>99.3</v>
      </c>
      <c r="CF43" s="24">
        <v>99.3</v>
      </c>
      <c r="CG43" s="24">
        <v>99.4</v>
      </c>
      <c r="CH43" s="24">
        <v>99.5</v>
      </c>
      <c r="CI43" s="24">
        <v>99.5</v>
      </c>
    </row>
    <row r="44" spans="1:87" s="13" customFormat="1" ht="45">
      <c r="A44" s="35" t="s">
        <v>112</v>
      </c>
      <c r="B44" s="36">
        <v>3</v>
      </c>
      <c r="C44" s="43" t="s">
        <v>113</v>
      </c>
      <c r="D44" s="55">
        <v>0.38711679081868838</v>
      </c>
      <c r="E44" s="20">
        <v>100.86954828959057</v>
      </c>
      <c r="F44" s="20">
        <v>100.86954828959057</v>
      </c>
      <c r="G44" s="20">
        <v>100.86954828959057</v>
      </c>
      <c r="H44" s="20">
        <v>100.86954828959057</v>
      </c>
      <c r="I44" s="20">
        <v>100.86954828959057</v>
      </c>
      <c r="J44" s="20">
        <v>100.86954828959057</v>
      </c>
      <c r="K44" s="20">
        <v>100.86954828959057</v>
      </c>
      <c r="L44" s="20">
        <v>100.86954828959057</v>
      </c>
      <c r="M44" s="20">
        <v>100.86954828959057</v>
      </c>
      <c r="N44" s="20">
        <v>100.86954828959057</v>
      </c>
      <c r="O44" s="20">
        <v>100.86954828959057</v>
      </c>
      <c r="P44" s="20">
        <v>98.153567080845605</v>
      </c>
      <c r="Q44" s="38">
        <v>98.153567080845605</v>
      </c>
      <c r="R44" s="38">
        <v>98.153567080845605</v>
      </c>
      <c r="S44" s="38">
        <v>98.153567080845605</v>
      </c>
      <c r="T44" s="38">
        <v>100</v>
      </c>
      <c r="U44" s="38">
        <v>100</v>
      </c>
      <c r="V44" s="38">
        <v>100</v>
      </c>
      <c r="W44" s="38">
        <v>100</v>
      </c>
      <c r="X44" s="38">
        <v>100</v>
      </c>
      <c r="Y44" s="38">
        <v>100</v>
      </c>
      <c r="Z44" s="38">
        <v>100</v>
      </c>
      <c r="AA44" s="38">
        <v>100</v>
      </c>
      <c r="AB44" s="38">
        <v>100</v>
      </c>
      <c r="AC44" s="38">
        <v>100</v>
      </c>
      <c r="AD44" s="38">
        <v>100</v>
      </c>
      <c r="AE44" s="38">
        <v>100</v>
      </c>
      <c r="AF44" s="38">
        <v>100</v>
      </c>
      <c r="AG44" s="38">
        <v>100</v>
      </c>
      <c r="AH44" s="38">
        <v>97.817299181417027</v>
      </c>
      <c r="AI44" s="38">
        <v>99.1</v>
      </c>
      <c r="AJ44" s="38">
        <v>100.99977016607427</v>
      </c>
      <c r="AK44" s="38">
        <v>99.530979703933369</v>
      </c>
      <c r="AL44" s="38">
        <v>100.01166848226011</v>
      </c>
      <c r="AM44" s="38">
        <v>100</v>
      </c>
      <c r="AN44" s="38">
        <v>96.7</v>
      </c>
      <c r="AO44" s="38">
        <v>97.6</v>
      </c>
      <c r="AP44" s="38">
        <v>97.1</v>
      </c>
      <c r="AQ44" s="38">
        <v>97.6</v>
      </c>
      <c r="AR44" s="38">
        <v>97.7</v>
      </c>
      <c r="AS44" s="38">
        <v>97.7</v>
      </c>
      <c r="AT44" s="38">
        <v>97.7</v>
      </c>
      <c r="AU44" s="38">
        <v>97.7</v>
      </c>
      <c r="AV44" s="38">
        <v>97.6</v>
      </c>
      <c r="AW44" s="38">
        <v>97.1</v>
      </c>
      <c r="AX44" s="38">
        <v>96.7</v>
      </c>
      <c r="AY44" s="38">
        <v>97</v>
      </c>
      <c r="AZ44" s="38">
        <v>97.2</v>
      </c>
      <c r="BA44" s="38">
        <v>97.2</v>
      </c>
      <c r="BB44" s="38">
        <v>97.2</v>
      </c>
      <c r="BC44" s="38">
        <v>97.2</v>
      </c>
      <c r="BD44" s="38">
        <v>97.2</v>
      </c>
      <c r="BE44" s="38">
        <v>97.2</v>
      </c>
      <c r="BF44" s="38">
        <v>97.1</v>
      </c>
      <c r="BG44" s="38">
        <v>94.1</v>
      </c>
      <c r="BH44" s="38">
        <v>96.5</v>
      </c>
      <c r="BI44" s="38">
        <v>97</v>
      </c>
      <c r="BJ44" s="38">
        <v>97.1</v>
      </c>
      <c r="BK44" s="38">
        <v>96.8</v>
      </c>
      <c r="BL44" s="38">
        <v>96.5</v>
      </c>
      <c r="BM44" s="38">
        <v>95.8</v>
      </c>
      <c r="BN44" s="38">
        <v>89.3</v>
      </c>
      <c r="BO44" s="38">
        <v>98.4</v>
      </c>
      <c r="BP44" s="38">
        <v>98.2</v>
      </c>
      <c r="BQ44" s="38">
        <v>98.4</v>
      </c>
      <c r="BR44" s="38">
        <v>97.7</v>
      </c>
      <c r="BS44" s="38">
        <v>97.7</v>
      </c>
      <c r="BT44" s="38">
        <v>97.7</v>
      </c>
      <c r="BU44" s="38">
        <v>97.9</v>
      </c>
      <c r="BV44" s="38">
        <v>98</v>
      </c>
      <c r="BW44" s="38">
        <v>98.7</v>
      </c>
      <c r="BX44" s="38">
        <v>98.7</v>
      </c>
      <c r="BY44" s="38">
        <v>98.7</v>
      </c>
      <c r="BZ44" s="38">
        <v>99.2</v>
      </c>
      <c r="CA44" s="38">
        <v>99.3</v>
      </c>
      <c r="CB44" s="38">
        <v>99.275703925846031</v>
      </c>
      <c r="CC44" s="38">
        <v>99.3</v>
      </c>
      <c r="CD44" s="38">
        <v>99.3</v>
      </c>
      <c r="CE44" s="51">
        <v>99.3</v>
      </c>
      <c r="CF44" s="51">
        <v>99.3</v>
      </c>
      <c r="CG44" s="51">
        <v>99.5</v>
      </c>
      <c r="CH44" s="51">
        <v>100.1</v>
      </c>
      <c r="CI44" s="51">
        <v>100.1</v>
      </c>
    </row>
    <row r="45" spans="1:87" s="13" customFormat="1">
      <c r="A45" s="35" t="s">
        <v>114</v>
      </c>
      <c r="B45" s="36">
        <v>3</v>
      </c>
      <c r="C45" s="43" t="s">
        <v>115</v>
      </c>
      <c r="D45" s="55">
        <v>1.6325200152499646</v>
      </c>
      <c r="E45" s="20">
        <v>100.9395738194752</v>
      </c>
      <c r="F45" s="20">
        <v>100.9395738194752</v>
      </c>
      <c r="G45" s="20">
        <v>100.9395738194752</v>
      </c>
      <c r="H45" s="20">
        <v>100.9395738194752</v>
      </c>
      <c r="I45" s="20">
        <v>100.9395738194752</v>
      </c>
      <c r="J45" s="20">
        <v>100.9395738194752</v>
      </c>
      <c r="K45" s="20">
        <v>100.9395738194752</v>
      </c>
      <c r="L45" s="20">
        <v>100.9395738194752</v>
      </c>
      <c r="M45" s="20">
        <v>100.9395738194752</v>
      </c>
      <c r="N45" s="20">
        <v>100.9395738194752</v>
      </c>
      <c r="O45" s="20">
        <v>100.9395738194752</v>
      </c>
      <c r="P45" s="20">
        <v>100.9395738194752</v>
      </c>
      <c r="Q45" s="38">
        <v>100.9395738194752</v>
      </c>
      <c r="R45" s="38">
        <v>100.9395738194752</v>
      </c>
      <c r="S45" s="38">
        <v>100.9395738194752</v>
      </c>
      <c r="T45" s="38">
        <v>102.13614068865925</v>
      </c>
      <c r="U45" s="38">
        <v>102.13614068865925</v>
      </c>
      <c r="V45" s="38">
        <v>102.13614068865925</v>
      </c>
      <c r="W45" s="38">
        <v>102.13614068865925</v>
      </c>
      <c r="X45" s="38">
        <v>102.13614068865925</v>
      </c>
      <c r="Y45" s="38">
        <v>102.13614068865925</v>
      </c>
      <c r="Z45" s="38">
        <v>101.8465580308137</v>
      </c>
      <c r="AA45" s="38">
        <v>101.8465580308137</v>
      </c>
      <c r="AB45" s="38">
        <v>101.8465580308137</v>
      </c>
      <c r="AC45" s="38">
        <v>103.1</v>
      </c>
      <c r="AD45" s="38">
        <v>103.1</v>
      </c>
      <c r="AE45" s="38">
        <v>103.09287921047165</v>
      </c>
      <c r="AF45" s="38">
        <v>100</v>
      </c>
      <c r="AG45" s="38">
        <v>100</v>
      </c>
      <c r="AH45" s="38">
        <v>100</v>
      </c>
      <c r="AI45" s="38">
        <v>100</v>
      </c>
      <c r="AJ45" s="38">
        <v>100</v>
      </c>
      <c r="AK45" s="38">
        <v>100</v>
      </c>
      <c r="AL45" s="38">
        <v>100</v>
      </c>
      <c r="AM45" s="38">
        <v>100</v>
      </c>
      <c r="AN45" s="38">
        <v>100</v>
      </c>
      <c r="AO45" s="38">
        <v>100</v>
      </c>
      <c r="AP45" s="38">
        <v>100.2</v>
      </c>
      <c r="AQ45" s="38">
        <v>100</v>
      </c>
      <c r="AR45" s="38">
        <v>100.2</v>
      </c>
      <c r="AS45" s="38">
        <v>100</v>
      </c>
      <c r="AT45" s="38">
        <v>100</v>
      </c>
      <c r="AU45" s="38">
        <v>100</v>
      </c>
      <c r="AV45" s="38">
        <v>100</v>
      </c>
      <c r="AW45" s="38">
        <v>100.2</v>
      </c>
      <c r="AX45" s="38">
        <v>100</v>
      </c>
      <c r="AY45" s="38">
        <v>100</v>
      </c>
      <c r="AZ45" s="38">
        <v>100</v>
      </c>
      <c r="BA45" s="38">
        <v>100</v>
      </c>
      <c r="BB45" s="38">
        <v>100</v>
      </c>
      <c r="BC45" s="38">
        <v>100</v>
      </c>
      <c r="BD45" s="38">
        <v>100</v>
      </c>
      <c r="BE45" s="38">
        <v>100</v>
      </c>
      <c r="BF45" s="38">
        <v>100</v>
      </c>
      <c r="BG45" s="38">
        <v>100</v>
      </c>
      <c r="BH45" s="38">
        <v>100</v>
      </c>
      <c r="BI45" s="38">
        <v>100</v>
      </c>
      <c r="BJ45" s="38">
        <v>100</v>
      </c>
      <c r="BK45" s="38">
        <v>100</v>
      </c>
      <c r="BL45" s="38">
        <v>100</v>
      </c>
      <c r="BM45" s="38">
        <v>100</v>
      </c>
      <c r="BN45" s="38">
        <v>100</v>
      </c>
      <c r="BO45" s="38">
        <v>100</v>
      </c>
      <c r="BP45" s="38">
        <v>101.7</v>
      </c>
      <c r="BQ45" s="38">
        <v>101.7</v>
      </c>
      <c r="BR45" s="38">
        <v>101.7</v>
      </c>
      <c r="BS45" s="38">
        <v>101.7</v>
      </c>
      <c r="BT45" s="38">
        <v>101.7</v>
      </c>
      <c r="BU45" s="38">
        <v>101.7</v>
      </c>
      <c r="BV45" s="38">
        <v>101.7</v>
      </c>
      <c r="BW45" s="38">
        <v>101.7</v>
      </c>
      <c r="BX45" s="38">
        <v>101.7</v>
      </c>
      <c r="BY45" s="38">
        <v>101.7</v>
      </c>
      <c r="BZ45" s="38">
        <v>101.7</v>
      </c>
      <c r="CA45" s="38">
        <v>101.7</v>
      </c>
      <c r="CB45" s="38">
        <v>101.68858955119057</v>
      </c>
      <c r="CC45" s="38">
        <v>101.7</v>
      </c>
      <c r="CD45" s="38">
        <v>101.7</v>
      </c>
      <c r="CE45" s="51">
        <v>99.3</v>
      </c>
      <c r="CF45" s="51">
        <v>99.3</v>
      </c>
      <c r="CG45" s="51">
        <v>99.3</v>
      </c>
      <c r="CH45" s="51">
        <v>99.3</v>
      </c>
      <c r="CI45" s="51">
        <v>99.3</v>
      </c>
    </row>
    <row r="46" spans="1:87" s="13" customFormat="1">
      <c r="A46" s="35" t="s">
        <v>116</v>
      </c>
      <c r="B46" s="36">
        <v>3</v>
      </c>
      <c r="C46" s="43" t="s">
        <v>117</v>
      </c>
      <c r="D46" s="55">
        <v>0.13009816848830411</v>
      </c>
      <c r="E46" s="20">
        <v>90.327021120428938</v>
      </c>
      <c r="F46" s="20">
        <v>90.327021120428938</v>
      </c>
      <c r="G46" s="20">
        <v>90.327021120428938</v>
      </c>
      <c r="H46" s="20">
        <v>90.327021120428938</v>
      </c>
      <c r="I46" s="20">
        <v>90.327021120428938</v>
      </c>
      <c r="J46" s="20">
        <v>90.327021120428938</v>
      </c>
      <c r="K46" s="20">
        <v>90.327021120428938</v>
      </c>
      <c r="L46" s="20">
        <v>90.327021120428938</v>
      </c>
      <c r="M46" s="20">
        <v>90.327021120428938</v>
      </c>
      <c r="N46" s="20">
        <v>90.327021120428938</v>
      </c>
      <c r="O46" s="20">
        <v>90.327021120428938</v>
      </c>
      <c r="P46" s="20">
        <v>90.327021120428938</v>
      </c>
      <c r="Q46" s="38">
        <v>90.327021120428938</v>
      </c>
      <c r="R46" s="38">
        <v>90.327021120428938</v>
      </c>
      <c r="S46" s="38">
        <v>90.327021120428938</v>
      </c>
      <c r="T46" s="38">
        <v>99.947586040016688</v>
      </c>
      <c r="U46" s="38">
        <v>99.947586040016688</v>
      </c>
      <c r="V46" s="38">
        <v>99.947586040016688</v>
      </c>
      <c r="W46" s="38">
        <v>99.947586040016688</v>
      </c>
      <c r="X46" s="38">
        <v>99.947586040016688</v>
      </c>
      <c r="Y46" s="38">
        <v>99.947586040016688</v>
      </c>
      <c r="Z46" s="38">
        <v>100</v>
      </c>
      <c r="AA46" s="38">
        <v>100</v>
      </c>
      <c r="AB46" s="38">
        <v>100</v>
      </c>
      <c r="AC46" s="38">
        <v>100</v>
      </c>
      <c r="AD46" s="38">
        <v>100</v>
      </c>
      <c r="AE46" s="38">
        <v>100</v>
      </c>
      <c r="AF46" s="38">
        <v>100</v>
      </c>
      <c r="AG46" s="38">
        <v>100</v>
      </c>
      <c r="AH46" s="38">
        <v>100</v>
      </c>
      <c r="AI46" s="38">
        <v>100</v>
      </c>
      <c r="AJ46" s="38">
        <v>100</v>
      </c>
      <c r="AK46" s="38">
        <v>100</v>
      </c>
      <c r="AL46" s="38">
        <v>100</v>
      </c>
      <c r="AM46" s="38">
        <v>100</v>
      </c>
      <c r="AN46" s="38">
        <v>100</v>
      </c>
      <c r="AO46" s="38">
        <v>100</v>
      </c>
      <c r="AP46" s="38">
        <v>100</v>
      </c>
      <c r="AQ46" s="38">
        <v>100</v>
      </c>
      <c r="AR46" s="38">
        <v>100</v>
      </c>
      <c r="AS46" s="38">
        <v>100</v>
      </c>
      <c r="AT46" s="38">
        <v>100</v>
      </c>
      <c r="AU46" s="38">
        <v>100</v>
      </c>
      <c r="AV46" s="38">
        <v>100</v>
      </c>
      <c r="AW46" s="38">
        <v>100</v>
      </c>
      <c r="AX46" s="38">
        <v>100</v>
      </c>
      <c r="AY46" s="38">
        <v>100</v>
      </c>
      <c r="AZ46" s="38">
        <v>100</v>
      </c>
      <c r="BA46" s="38">
        <v>100</v>
      </c>
      <c r="BB46" s="38">
        <v>100</v>
      </c>
      <c r="BC46" s="38">
        <v>100</v>
      </c>
      <c r="BD46" s="38">
        <v>100</v>
      </c>
      <c r="BE46" s="38">
        <v>100</v>
      </c>
      <c r="BF46" s="38">
        <v>100</v>
      </c>
      <c r="BG46" s="38">
        <v>100</v>
      </c>
      <c r="BH46" s="38">
        <v>100</v>
      </c>
      <c r="BI46" s="38">
        <v>100</v>
      </c>
      <c r="BJ46" s="38">
        <v>100</v>
      </c>
      <c r="BK46" s="38">
        <v>100</v>
      </c>
      <c r="BL46" s="38">
        <v>100</v>
      </c>
      <c r="BM46" s="38">
        <v>100</v>
      </c>
      <c r="BN46" s="38">
        <v>100</v>
      </c>
      <c r="BO46" s="38">
        <v>100</v>
      </c>
      <c r="BP46" s="38">
        <v>98.5</v>
      </c>
      <c r="BQ46" s="38">
        <v>98.5</v>
      </c>
      <c r="BR46" s="38">
        <v>98.5</v>
      </c>
      <c r="BS46" s="38">
        <v>98.5</v>
      </c>
      <c r="BT46" s="38">
        <v>98.5</v>
      </c>
      <c r="BU46" s="38">
        <v>99.5</v>
      </c>
      <c r="BV46" s="38">
        <v>99.5</v>
      </c>
      <c r="BW46" s="38">
        <v>99.5</v>
      </c>
      <c r="BX46" s="38">
        <v>99.5</v>
      </c>
      <c r="BY46" s="38">
        <v>99.5</v>
      </c>
      <c r="BZ46" s="38">
        <v>99.5</v>
      </c>
      <c r="CA46" s="38">
        <v>99.5</v>
      </c>
      <c r="CB46" s="38">
        <v>99.523340541555001</v>
      </c>
      <c r="CC46" s="38">
        <v>99.5</v>
      </c>
      <c r="CD46" s="38">
        <v>99.5</v>
      </c>
      <c r="CE46" s="51">
        <v>99.9</v>
      </c>
      <c r="CF46" s="51">
        <v>99.9</v>
      </c>
      <c r="CG46" s="51">
        <v>99.9</v>
      </c>
      <c r="CH46" s="51">
        <v>99.9</v>
      </c>
      <c r="CI46" s="51">
        <v>99.9</v>
      </c>
    </row>
    <row r="47" spans="1:87" s="21" customFormat="1">
      <c r="A47" s="31" t="s">
        <v>118</v>
      </c>
      <c r="B47" s="32">
        <v>2</v>
      </c>
      <c r="C47" s="42" t="s">
        <v>119</v>
      </c>
      <c r="D47" s="65">
        <v>17.837613415487812</v>
      </c>
      <c r="E47" s="47">
        <v>90.731305213613254</v>
      </c>
      <c r="F47" s="47">
        <v>91.539128716123059</v>
      </c>
      <c r="G47" s="47">
        <v>90.493854335822476</v>
      </c>
      <c r="H47" s="47">
        <v>90.54595927938658</v>
      </c>
      <c r="I47" s="47">
        <v>90.453639899068136</v>
      </c>
      <c r="J47" s="47">
        <v>90.382218669697721</v>
      </c>
      <c r="K47" s="47">
        <v>90.030670224417634</v>
      </c>
      <c r="L47" s="47">
        <v>90.47923735863246</v>
      </c>
      <c r="M47" s="47">
        <v>89.731925090282445</v>
      </c>
      <c r="N47" s="47">
        <v>89.731925090282445</v>
      </c>
      <c r="O47" s="47">
        <v>90.144571769245985</v>
      </c>
      <c r="P47" s="47">
        <v>89.969578546839088</v>
      </c>
      <c r="Q47" s="34">
        <v>85.040897113494779</v>
      </c>
      <c r="R47" s="34">
        <v>96.146831727338849</v>
      </c>
      <c r="S47" s="34">
        <v>99.208677894527668</v>
      </c>
      <c r="T47" s="34">
        <v>97.452697282157985</v>
      </c>
      <c r="U47" s="34">
        <v>97.54396046358741</v>
      </c>
      <c r="V47" s="34">
        <v>97.217800434851725</v>
      </c>
      <c r="W47" s="34">
        <v>97.814582033324641</v>
      </c>
      <c r="X47" s="34">
        <v>97.814582033324641</v>
      </c>
      <c r="Y47" s="34">
        <v>97.230884270998303</v>
      </c>
      <c r="Z47" s="34">
        <v>98.245789965325713</v>
      </c>
      <c r="AA47" s="34">
        <v>98.767623755524966</v>
      </c>
      <c r="AB47" s="34">
        <v>99.015837011948079</v>
      </c>
      <c r="AC47" s="34">
        <v>98.3</v>
      </c>
      <c r="AD47" s="34">
        <v>99.4</v>
      </c>
      <c r="AE47" s="34">
        <v>100.36560524438427</v>
      </c>
      <c r="AF47" s="34">
        <v>100.06173367155577</v>
      </c>
      <c r="AG47" s="34">
        <v>100</v>
      </c>
      <c r="AH47" s="34">
        <v>100.00349599039697</v>
      </c>
      <c r="AI47" s="34">
        <v>100.00349599039697</v>
      </c>
      <c r="AJ47" s="34">
        <v>99.066707460843361</v>
      </c>
      <c r="AK47" s="34">
        <v>100.00027508016582</v>
      </c>
      <c r="AL47" s="34">
        <v>100.73880238487394</v>
      </c>
      <c r="AM47" s="34">
        <v>102.5</v>
      </c>
      <c r="AN47" s="34">
        <v>103</v>
      </c>
      <c r="AO47" s="34">
        <v>103</v>
      </c>
      <c r="AP47" s="34">
        <v>102.9</v>
      </c>
      <c r="AQ47" s="34">
        <v>103.7</v>
      </c>
      <c r="AR47" s="34">
        <v>103.6</v>
      </c>
      <c r="AS47" s="34">
        <v>103.1</v>
      </c>
      <c r="AT47" s="34">
        <v>103.2</v>
      </c>
      <c r="AU47" s="34">
        <v>103.1</v>
      </c>
      <c r="AV47" s="34">
        <v>103</v>
      </c>
      <c r="AW47" s="34">
        <v>103</v>
      </c>
      <c r="AX47" s="34">
        <v>101.8</v>
      </c>
      <c r="AY47" s="34">
        <v>102.4</v>
      </c>
      <c r="AZ47" s="34">
        <v>104.3</v>
      </c>
      <c r="BA47" s="34">
        <v>104.4</v>
      </c>
      <c r="BB47" s="34">
        <v>102.8</v>
      </c>
      <c r="BC47" s="34">
        <v>102.7</v>
      </c>
      <c r="BD47" s="34">
        <v>103</v>
      </c>
      <c r="BE47" s="34">
        <v>102.5</v>
      </c>
      <c r="BF47" s="34">
        <v>103.5</v>
      </c>
      <c r="BG47" s="34">
        <v>103.2</v>
      </c>
      <c r="BH47" s="34">
        <v>102.7</v>
      </c>
      <c r="BI47" s="34">
        <v>103.1</v>
      </c>
      <c r="BJ47" s="34">
        <v>101.5</v>
      </c>
      <c r="BK47" s="34">
        <v>101.8</v>
      </c>
      <c r="BL47" s="34">
        <v>101.8</v>
      </c>
      <c r="BM47" s="34">
        <v>102.3</v>
      </c>
      <c r="BN47" s="34">
        <v>107.8</v>
      </c>
      <c r="BO47" s="34">
        <v>105.5</v>
      </c>
      <c r="BP47" s="34">
        <v>109.3</v>
      </c>
      <c r="BQ47" s="34">
        <v>108.7</v>
      </c>
      <c r="BR47" s="34">
        <v>108.6</v>
      </c>
      <c r="BS47" s="34">
        <v>108.7</v>
      </c>
      <c r="BT47" s="34">
        <v>109.9</v>
      </c>
      <c r="BU47" s="34">
        <v>109.8</v>
      </c>
      <c r="BV47" s="34">
        <v>109.7</v>
      </c>
      <c r="BW47" s="34">
        <v>110.3</v>
      </c>
      <c r="BX47" s="34">
        <v>108.6</v>
      </c>
      <c r="BY47" s="34">
        <v>108.8</v>
      </c>
      <c r="BZ47" s="34">
        <v>108</v>
      </c>
      <c r="CA47" s="34">
        <v>110.3</v>
      </c>
      <c r="CB47" s="34">
        <v>109.8</v>
      </c>
      <c r="CC47" s="34">
        <v>111.4</v>
      </c>
      <c r="CD47" s="34">
        <v>104.4</v>
      </c>
      <c r="CE47" s="24">
        <v>109.8</v>
      </c>
      <c r="CF47" s="24">
        <v>109.2</v>
      </c>
      <c r="CG47" s="24">
        <v>109.5</v>
      </c>
      <c r="CH47" s="24">
        <v>108.2</v>
      </c>
      <c r="CI47" s="24">
        <v>107.3</v>
      </c>
    </row>
    <row r="48" spans="1:87" s="13" customFormat="1">
      <c r="A48" s="35" t="s">
        <v>120</v>
      </c>
      <c r="B48" s="36">
        <v>3</v>
      </c>
      <c r="C48" s="43" t="s">
        <v>121</v>
      </c>
      <c r="D48" s="55">
        <v>10.915932049336009</v>
      </c>
      <c r="E48" s="20">
        <v>92.035281415509715</v>
      </c>
      <c r="F48" s="20">
        <v>96.018396827190259</v>
      </c>
      <c r="G48" s="20">
        <v>92.496446681410063</v>
      </c>
      <c r="H48" s="20">
        <v>92.496446681410063</v>
      </c>
      <c r="I48" s="20">
        <v>93.66453856148712</v>
      </c>
      <c r="J48" s="20">
        <v>93.090172684950531</v>
      </c>
      <c r="K48" s="20">
        <v>92.87670313668005</v>
      </c>
      <c r="L48" s="20">
        <v>92.517762945896749</v>
      </c>
      <c r="M48" s="20">
        <v>89.089142676702437</v>
      </c>
      <c r="N48" s="20">
        <v>89.089142676702437</v>
      </c>
      <c r="O48" s="20">
        <v>90.868599522950959</v>
      </c>
      <c r="P48" s="20">
        <v>90.047706181716208</v>
      </c>
      <c r="Q48" s="38">
        <v>71.161821814751178</v>
      </c>
      <c r="R48" s="38">
        <v>90.075817372441676</v>
      </c>
      <c r="S48" s="38">
        <v>99.078554762490086</v>
      </c>
      <c r="T48" s="38">
        <v>96.238146525552352</v>
      </c>
      <c r="U48" s="38">
        <v>96.633005921436904</v>
      </c>
      <c r="V48" s="38">
        <v>94.750811814553913</v>
      </c>
      <c r="W48" s="38">
        <v>95.948042542911736</v>
      </c>
      <c r="X48" s="38">
        <v>95.948042542911736</v>
      </c>
      <c r="Y48" s="38">
        <v>94.110668319957966</v>
      </c>
      <c r="Z48" s="38">
        <v>96.490656412324242</v>
      </c>
      <c r="AA48" s="38">
        <v>98.172990709975394</v>
      </c>
      <c r="AB48" s="38">
        <v>98.97250626624249</v>
      </c>
      <c r="AC48" s="38">
        <v>95.7</v>
      </c>
      <c r="AD48" s="38">
        <v>99.3</v>
      </c>
      <c r="AE48" s="38">
        <v>101.93914607036821</v>
      </c>
      <c r="AF48" s="38">
        <v>100.53385321734895</v>
      </c>
      <c r="AG48" s="38">
        <v>100</v>
      </c>
      <c r="AH48" s="38">
        <v>100</v>
      </c>
      <c r="AI48" s="38">
        <v>100</v>
      </c>
      <c r="AJ48" s="38">
        <v>98.493098899457493</v>
      </c>
      <c r="AK48" s="38">
        <v>99.999999999999972</v>
      </c>
      <c r="AL48" s="38">
        <v>101.18152812703624</v>
      </c>
      <c r="AM48" s="38">
        <v>104</v>
      </c>
      <c r="AN48" s="38">
        <v>104.5</v>
      </c>
      <c r="AO48" s="38">
        <v>104.6</v>
      </c>
      <c r="AP48" s="38">
        <v>104.6</v>
      </c>
      <c r="AQ48" s="38">
        <v>105.8</v>
      </c>
      <c r="AR48" s="38">
        <v>105.8</v>
      </c>
      <c r="AS48" s="38">
        <v>104.9</v>
      </c>
      <c r="AT48" s="38">
        <v>105.1</v>
      </c>
      <c r="AU48" s="38">
        <v>105.1</v>
      </c>
      <c r="AV48" s="38">
        <v>105.1</v>
      </c>
      <c r="AW48" s="38">
        <v>105.1</v>
      </c>
      <c r="AX48" s="38">
        <v>103.3</v>
      </c>
      <c r="AY48" s="38">
        <v>104.2</v>
      </c>
      <c r="AZ48" s="38">
        <v>107.4</v>
      </c>
      <c r="BA48" s="38">
        <v>107.4</v>
      </c>
      <c r="BB48" s="38">
        <v>104.9</v>
      </c>
      <c r="BC48" s="38">
        <v>104.9</v>
      </c>
      <c r="BD48" s="38">
        <v>104.9</v>
      </c>
      <c r="BE48" s="38">
        <v>105.4</v>
      </c>
      <c r="BF48" s="38">
        <v>105.5</v>
      </c>
      <c r="BG48" s="38">
        <v>105.5</v>
      </c>
      <c r="BH48" s="38">
        <v>105.5</v>
      </c>
      <c r="BI48" s="38">
        <v>106.3</v>
      </c>
      <c r="BJ48" s="38">
        <v>104.9</v>
      </c>
      <c r="BK48" s="38">
        <v>104.9</v>
      </c>
      <c r="BL48" s="38">
        <v>104.9</v>
      </c>
      <c r="BM48" s="38">
        <v>104.9</v>
      </c>
      <c r="BN48" s="38">
        <v>112</v>
      </c>
      <c r="BO48" s="38">
        <v>108.6</v>
      </c>
      <c r="BP48" s="38">
        <v>114.4</v>
      </c>
      <c r="BQ48" s="38">
        <v>113</v>
      </c>
      <c r="BR48" s="38">
        <v>113</v>
      </c>
      <c r="BS48" s="38">
        <v>113</v>
      </c>
      <c r="BT48" s="38">
        <v>114.4</v>
      </c>
      <c r="BU48" s="38">
        <v>114.2</v>
      </c>
      <c r="BV48" s="38">
        <v>114.2</v>
      </c>
      <c r="BW48" s="38">
        <v>115.4</v>
      </c>
      <c r="BX48" s="38">
        <v>112.8</v>
      </c>
      <c r="BY48" s="38">
        <v>112.8</v>
      </c>
      <c r="BZ48" s="38">
        <v>112.9</v>
      </c>
      <c r="CA48" s="38">
        <v>117</v>
      </c>
      <c r="CB48" s="38">
        <v>115.2</v>
      </c>
      <c r="CC48" s="38">
        <v>118</v>
      </c>
      <c r="CD48" s="38">
        <v>107.5</v>
      </c>
      <c r="CE48" s="51">
        <v>115.6</v>
      </c>
      <c r="CF48" s="51">
        <v>114.4</v>
      </c>
      <c r="CG48" s="51">
        <v>115</v>
      </c>
      <c r="CH48" s="51">
        <v>113.2</v>
      </c>
      <c r="CI48" s="51">
        <v>112.1</v>
      </c>
    </row>
    <row r="49" spans="1:87" s="13" customFormat="1" ht="30">
      <c r="A49" s="35" t="s">
        <v>122</v>
      </c>
      <c r="B49" s="36">
        <v>3</v>
      </c>
      <c r="C49" s="43" t="s">
        <v>123</v>
      </c>
      <c r="D49" s="55">
        <v>5.413479658587832</v>
      </c>
      <c r="E49" s="20">
        <v>88.873616591640143</v>
      </c>
      <c r="F49" s="20">
        <v>88.192497386066734</v>
      </c>
      <c r="G49" s="20">
        <v>88.192497386066734</v>
      </c>
      <c r="H49" s="20">
        <v>88.73384082410908</v>
      </c>
      <c r="I49" s="20">
        <v>88.73384082410908</v>
      </c>
      <c r="J49" s="20">
        <v>88.73384082410908</v>
      </c>
      <c r="K49" s="20">
        <v>88.293112537816711</v>
      </c>
      <c r="L49" s="20">
        <v>88.293112537816711</v>
      </c>
      <c r="M49" s="20">
        <v>88.4401210522187</v>
      </c>
      <c r="N49" s="20">
        <v>88.4401210522187</v>
      </c>
      <c r="O49" s="20">
        <v>88.4401210522187</v>
      </c>
      <c r="P49" s="20">
        <v>88.4401210522187</v>
      </c>
      <c r="Q49" s="38">
        <v>90.148843669901254</v>
      </c>
      <c r="R49" s="38">
        <v>99.817754776609789</v>
      </c>
      <c r="S49" s="38">
        <v>99.817754776609789</v>
      </c>
      <c r="T49" s="38">
        <v>98.402741049419276</v>
      </c>
      <c r="U49" s="38">
        <v>98.402741049419276</v>
      </c>
      <c r="V49" s="38">
        <v>98.402741049419276</v>
      </c>
      <c r="W49" s="38">
        <v>98.789738483970069</v>
      </c>
      <c r="X49" s="38">
        <v>98.789738483970069</v>
      </c>
      <c r="Y49" s="38">
        <v>98.789738483970069</v>
      </c>
      <c r="Z49" s="38">
        <v>99.454301411478198</v>
      </c>
      <c r="AA49" s="38">
        <v>99.454301411478198</v>
      </c>
      <c r="AB49" s="38">
        <v>99.454301411478198</v>
      </c>
      <c r="AC49" s="38">
        <v>99.8</v>
      </c>
      <c r="AD49" s="38">
        <v>99.7</v>
      </c>
      <c r="AE49" s="38">
        <v>99.719757561542295</v>
      </c>
      <c r="AF49" s="38">
        <v>100</v>
      </c>
      <c r="AG49" s="38">
        <v>100</v>
      </c>
      <c r="AH49" s="38">
        <v>100.01151941618677</v>
      </c>
      <c r="AI49" s="38">
        <v>99.9</v>
      </c>
      <c r="AJ49" s="38">
        <v>99.9633356896191</v>
      </c>
      <c r="AK49" s="38">
        <v>100.00090639920465</v>
      </c>
      <c r="AL49" s="38">
        <v>100.01813411216209</v>
      </c>
      <c r="AM49" s="38">
        <v>100.1</v>
      </c>
      <c r="AN49" s="38">
        <v>100.8</v>
      </c>
      <c r="AO49" s="38">
        <v>100.5</v>
      </c>
      <c r="AP49" s="38">
        <v>100.5</v>
      </c>
      <c r="AQ49" s="38">
        <v>100.3</v>
      </c>
      <c r="AR49" s="38">
        <v>100.1</v>
      </c>
      <c r="AS49" s="38">
        <v>100.4</v>
      </c>
      <c r="AT49" s="38">
        <v>100.2</v>
      </c>
      <c r="AU49" s="38">
        <v>99.8</v>
      </c>
      <c r="AV49" s="38">
        <v>99.7</v>
      </c>
      <c r="AW49" s="38">
        <v>99.7</v>
      </c>
      <c r="AX49" s="38">
        <v>99.4</v>
      </c>
      <c r="AY49" s="38">
        <v>99.5</v>
      </c>
      <c r="AZ49" s="38">
        <v>99.4</v>
      </c>
      <c r="BA49" s="38">
        <v>99.4</v>
      </c>
      <c r="BB49" s="38">
        <v>99.9</v>
      </c>
      <c r="BC49" s="38">
        <v>100.1</v>
      </c>
      <c r="BD49" s="38">
        <v>100.2</v>
      </c>
      <c r="BE49" s="38">
        <v>100.2</v>
      </c>
      <c r="BF49" s="38">
        <v>100.2</v>
      </c>
      <c r="BG49" s="38">
        <v>100.2</v>
      </c>
      <c r="BH49" s="38">
        <v>100.2</v>
      </c>
      <c r="BI49" s="38">
        <v>100.2</v>
      </c>
      <c r="BJ49" s="38">
        <v>100.2</v>
      </c>
      <c r="BK49" s="38">
        <v>100.5</v>
      </c>
      <c r="BL49" s="38">
        <v>100.5</v>
      </c>
      <c r="BM49" s="38">
        <v>100.5</v>
      </c>
      <c r="BN49" s="38">
        <v>101.9</v>
      </c>
      <c r="BO49" s="38">
        <v>101.8</v>
      </c>
      <c r="BP49" s="38">
        <v>101.8</v>
      </c>
      <c r="BQ49" s="38">
        <v>101.8</v>
      </c>
      <c r="BR49" s="38">
        <v>101.7</v>
      </c>
      <c r="BS49" s="38">
        <v>101.9</v>
      </c>
      <c r="BT49" s="38">
        <v>102</v>
      </c>
      <c r="BU49" s="38">
        <v>102.1</v>
      </c>
      <c r="BV49" s="38">
        <v>102.3</v>
      </c>
      <c r="BW49" s="38">
        <v>102.3</v>
      </c>
      <c r="BX49" s="38">
        <v>102.5</v>
      </c>
      <c r="BY49" s="38">
        <v>102.5</v>
      </c>
      <c r="BZ49" s="38">
        <v>101.8</v>
      </c>
      <c r="CA49" s="38">
        <v>101.8</v>
      </c>
      <c r="CB49" s="38">
        <v>102.5</v>
      </c>
      <c r="CC49" s="38">
        <v>102.5</v>
      </c>
      <c r="CD49" s="38">
        <v>102.8</v>
      </c>
      <c r="CE49" s="51">
        <v>103.2</v>
      </c>
      <c r="CF49" s="51">
        <v>103.2</v>
      </c>
      <c r="CG49" s="51">
        <v>103.2</v>
      </c>
      <c r="CH49" s="51">
        <v>103.2</v>
      </c>
      <c r="CI49" s="51">
        <v>103.1</v>
      </c>
    </row>
    <row r="50" spans="1:87" s="13" customFormat="1">
      <c r="A50" s="35" t="s">
        <v>124</v>
      </c>
      <c r="B50" s="36">
        <v>3</v>
      </c>
      <c r="C50" s="43" t="s">
        <v>125</v>
      </c>
      <c r="D50" s="55">
        <v>1.5082017075639687</v>
      </c>
      <c r="E50" s="20">
        <v>95.796129468288001</v>
      </c>
      <c r="F50" s="20">
        <v>95.250216215388946</v>
      </c>
      <c r="G50" s="20">
        <v>95.784361889504098</v>
      </c>
      <c r="H50" s="20">
        <v>93.762318691170918</v>
      </c>
      <c r="I50" s="20">
        <v>90.050624358432586</v>
      </c>
      <c r="J50" s="20">
        <v>90.935178610105766</v>
      </c>
      <c r="K50" s="20">
        <v>90.634957788767295</v>
      </c>
      <c r="L50" s="20">
        <v>95.158711354528933</v>
      </c>
      <c r="M50" s="20">
        <v>97.191666548228881</v>
      </c>
      <c r="N50" s="20">
        <v>97.191666548228881</v>
      </c>
      <c r="O50" s="20">
        <v>95.992047195672029</v>
      </c>
      <c r="P50" s="20">
        <v>96.669182986910428</v>
      </c>
      <c r="Q50" s="38">
        <v>97.273029433332368</v>
      </c>
      <c r="R50" s="38">
        <v>95.018122640986007</v>
      </c>
      <c r="S50" s="38">
        <v>96.79229806759345</v>
      </c>
      <c r="T50" s="38">
        <v>96.254273574414057</v>
      </c>
      <c r="U50" s="38">
        <v>95.985642801519219</v>
      </c>
      <c r="V50" s="38">
        <v>98.142681868969007</v>
      </c>
      <c r="W50" s="38">
        <v>98.159749722357873</v>
      </c>
      <c r="X50" s="38">
        <v>98.159749722357873</v>
      </c>
      <c r="Y50" s="38">
        <v>98.1293460460776</v>
      </c>
      <c r="Z50" s="38">
        <v>97.255373850163849</v>
      </c>
      <c r="AA50" s="38">
        <v>97.181676925496134</v>
      </c>
      <c r="AB50" s="38">
        <v>97.148392448130437</v>
      </c>
      <c r="AC50" s="38">
        <v>98</v>
      </c>
      <c r="AD50" s="38">
        <v>98.1</v>
      </c>
      <c r="AE50" s="38">
        <v>99.279769708064435</v>
      </c>
      <c r="AF50" s="38">
        <v>99.140399180347941</v>
      </c>
      <c r="AG50" s="38">
        <v>100</v>
      </c>
      <c r="AH50" s="38">
        <v>99.999999999999972</v>
      </c>
      <c r="AI50" s="38">
        <v>99.999999999999972</v>
      </c>
      <c r="AJ50" s="38">
        <v>99.999999999999972</v>
      </c>
      <c r="AK50" s="38">
        <v>99.999999999999972</v>
      </c>
      <c r="AL50" s="38">
        <v>100.12121849118878</v>
      </c>
      <c r="AM50" s="38">
        <v>100.1</v>
      </c>
      <c r="AN50" s="38">
        <v>100.1</v>
      </c>
      <c r="AO50" s="38">
        <v>100.1</v>
      </c>
      <c r="AP50" s="38">
        <v>100.1</v>
      </c>
      <c r="AQ50" s="38">
        <v>100.1</v>
      </c>
      <c r="AR50" s="38">
        <v>100.1</v>
      </c>
      <c r="AS50" s="38">
        <v>100.1</v>
      </c>
      <c r="AT50" s="38">
        <v>100.1</v>
      </c>
      <c r="AU50" s="38">
        <v>100.1</v>
      </c>
      <c r="AV50" s="38">
        <v>100.1</v>
      </c>
      <c r="AW50" s="38">
        <v>100.1</v>
      </c>
      <c r="AX50" s="38">
        <v>100.1</v>
      </c>
      <c r="AY50" s="38">
        <v>100.1</v>
      </c>
      <c r="AZ50" s="38">
        <v>100.1</v>
      </c>
      <c r="BA50" s="38">
        <v>100.1</v>
      </c>
      <c r="BB50" s="38">
        <v>98.1</v>
      </c>
      <c r="BC50" s="38">
        <v>95.8</v>
      </c>
      <c r="BD50" s="38">
        <v>98.9</v>
      </c>
      <c r="BE50" s="38">
        <v>89.6</v>
      </c>
      <c r="BF50" s="38">
        <v>100.9</v>
      </c>
      <c r="BG50" s="38">
        <v>97.4</v>
      </c>
      <c r="BH50" s="38">
        <v>91.6</v>
      </c>
      <c r="BI50" s="38">
        <v>89.6</v>
      </c>
      <c r="BJ50" s="38">
        <v>81.5</v>
      </c>
      <c r="BK50" s="38">
        <v>84.1</v>
      </c>
      <c r="BL50" s="38">
        <v>84.1</v>
      </c>
      <c r="BM50" s="38">
        <v>89.6</v>
      </c>
      <c r="BN50" s="38">
        <v>91.7</v>
      </c>
      <c r="BO50" s="38">
        <v>90.3</v>
      </c>
      <c r="BP50" s="38">
        <v>92.7</v>
      </c>
      <c r="BQ50" s="38">
        <v>97.8</v>
      </c>
      <c r="BR50" s="38">
        <v>96.6</v>
      </c>
      <c r="BS50" s="38">
        <v>97.5</v>
      </c>
      <c r="BT50" s="38">
        <v>104.4</v>
      </c>
      <c r="BU50" s="38">
        <v>102.8</v>
      </c>
      <c r="BV50" s="38">
        <v>100.4</v>
      </c>
      <c r="BW50" s="38">
        <v>95.7</v>
      </c>
      <c r="BX50" s="38">
        <v>94.6</v>
      </c>
      <c r="BY50" s="38">
        <v>97.4</v>
      </c>
      <c r="BZ50" s="38">
        <v>94.5</v>
      </c>
      <c r="CA50" s="38">
        <v>92.4</v>
      </c>
      <c r="CB50" s="38">
        <v>96.7</v>
      </c>
      <c r="CC50" s="38">
        <v>95.6</v>
      </c>
      <c r="CD50" s="38">
        <v>87.6</v>
      </c>
      <c r="CE50" s="51">
        <v>90.7</v>
      </c>
      <c r="CF50" s="51">
        <v>93.1</v>
      </c>
      <c r="CG50" s="51">
        <v>91.9</v>
      </c>
      <c r="CH50" s="51">
        <v>90.1</v>
      </c>
      <c r="CI50" s="51">
        <v>86.9</v>
      </c>
    </row>
    <row r="51" spans="1:87" s="21" customFormat="1">
      <c r="A51" s="31" t="s">
        <v>126</v>
      </c>
      <c r="B51" s="32">
        <v>2</v>
      </c>
      <c r="C51" s="42" t="s">
        <v>127</v>
      </c>
      <c r="D51" s="65">
        <v>3.9996686076572079</v>
      </c>
      <c r="E51" s="47">
        <v>95.613909254989991</v>
      </c>
      <c r="F51" s="47">
        <v>95.613909254989991</v>
      </c>
      <c r="G51" s="47">
        <v>95.613909254989991</v>
      </c>
      <c r="H51" s="47">
        <v>95.613909254989991</v>
      </c>
      <c r="I51" s="47">
        <v>95.613909254989991</v>
      </c>
      <c r="J51" s="47">
        <v>95.613909254989991</v>
      </c>
      <c r="K51" s="47">
        <v>95.623737409923123</v>
      </c>
      <c r="L51" s="47">
        <v>95.509018225247502</v>
      </c>
      <c r="M51" s="47">
        <v>95.43192153039881</v>
      </c>
      <c r="N51" s="47">
        <v>95.43192153039881</v>
      </c>
      <c r="O51" s="47">
        <v>95.43192153039881</v>
      </c>
      <c r="P51" s="47">
        <v>95.43192153039881</v>
      </c>
      <c r="Q51" s="34">
        <v>95.43192153039881</v>
      </c>
      <c r="R51" s="34">
        <v>95.138147931747469</v>
      </c>
      <c r="S51" s="34">
        <v>94.995545528112913</v>
      </c>
      <c r="T51" s="34">
        <v>94.995545528112913</v>
      </c>
      <c r="U51" s="34">
        <v>95.084171993881441</v>
      </c>
      <c r="V51" s="34">
        <v>95.084171993881441</v>
      </c>
      <c r="W51" s="34">
        <v>94.987787870006287</v>
      </c>
      <c r="X51" s="34">
        <v>94.987787870006287</v>
      </c>
      <c r="Y51" s="34">
        <v>95.02712252999109</v>
      </c>
      <c r="Z51" s="34">
        <v>95.02712252999109</v>
      </c>
      <c r="AA51" s="34">
        <v>94.948592796417344</v>
      </c>
      <c r="AB51" s="34">
        <v>94.948592796417344</v>
      </c>
      <c r="AC51" s="34">
        <v>94.9</v>
      </c>
      <c r="AD51" s="34">
        <v>100.4</v>
      </c>
      <c r="AE51" s="34">
        <v>100.40709116153432</v>
      </c>
      <c r="AF51" s="34">
        <v>100.04370507884843</v>
      </c>
      <c r="AG51" s="34">
        <v>100</v>
      </c>
      <c r="AH51" s="34">
        <v>98.853689023493317</v>
      </c>
      <c r="AI51" s="34">
        <v>99</v>
      </c>
      <c r="AJ51" s="34">
        <v>98.7499506731899</v>
      </c>
      <c r="AK51" s="34">
        <v>98.468862930510667</v>
      </c>
      <c r="AL51" s="34">
        <v>98.523698122826062</v>
      </c>
      <c r="AM51" s="34">
        <v>98.5</v>
      </c>
      <c r="AN51" s="34">
        <v>99.4</v>
      </c>
      <c r="AO51" s="34">
        <v>99.1</v>
      </c>
      <c r="AP51" s="34">
        <v>98.8</v>
      </c>
      <c r="AQ51" s="34">
        <v>98</v>
      </c>
      <c r="AR51" s="34">
        <v>98.4</v>
      </c>
      <c r="AS51" s="34">
        <v>98.5</v>
      </c>
      <c r="AT51" s="34">
        <v>98.2</v>
      </c>
      <c r="AU51" s="34">
        <v>99.4</v>
      </c>
      <c r="AV51" s="34">
        <v>98.8</v>
      </c>
      <c r="AW51" s="34">
        <v>97.3</v>
      </c>
      <c r="AX51" s="34">
        <v>98.9</v>
      </c>
      <c r="AY51" s="34">
        <v>98.2</v>
      </c>
      <c r="AZ51" s="34">
        <v>97.9</v>
      </c>
      <c r="BA51" s="34">
        <v>97.8</v>
      </c>
      <c r="BB51" s="34">
        <v>98.5</v>
      </c>
      <c r="BC51" s="34">
        <v>98</v>
      </c>
      <c r="BD51" s="34">
        <v>97.9</v>
      </c>
      <c r="BE51" s="34">
        <v>97.9</v>
      </c>
      <c r="BF51" s="34">
        <v>97.9</v>
      </c>
      <c r="BG51" s="34">
        <v>98.1</v>
      </c>
      <c r="BH51" s="34">
        <v>96.7</v>
      </c>
      <c r="BI51" s="34">
        <v>97.4</v>
      </c>
      <c r="BJ51" s="34">
        <v>97.3</v>
      </c>
      <c r="BK51" s="34">
        <v>97.4</v>
      </c>
      <c r="BL51" s="34">
        <v>96.9</v>
      </c>
      <c r="BM51" s="34">
        <v>97.7</v>
      </c>
      <c r="BN51" s="34">
        <v>101.3</v>
      </c>
      <c r="BO51" s="34">
        <v>103.3</v>
      </c>
      <c r="BP51" s="34">
        <v>101.1</v>
      </c>
      <c r="BQ51" s="34">
        <v>100.7</v>
      </c>
      <c r="BR51" s="34">
        <v>100.7</v>
      </c>
      <c r="BS51" s="34">
        <v>100.3</v>
      </c>
      <c r="BT51" s="34">
        <v>100.5</v>
      </c>
      <c r="BU51" s="34">
        <v>99.6</v>
      </c>
      <c r="BV51" s="34">
        <v>99.6</v>
      </c>
      <c r="BW51" s="34">
        <v>99.7</v>
      </c>
      <c r="BX51" s="34">
        <v>99.2</v>
      </c>
      <c r="BY51" s="34">
        <v>99.2</v>
      </c>
      <c r="BZ51" s="34">
        <v>98.7</v>
      </c>
      <c r="CA51" s="34">
        <v>98.7</v>
      </c>
      <c r="CB51" s="34">
        <v>98.6</v>
      </c>
      <c r="CC51" s="34">
        <v>98.4</v>
      </c>
      <c r="CD51" s="34">
        <v>98</v>
      </c>
      <c r="CE51" s="24">
        <v>97.2</v>
      </c>
      <c r="CF51" s="24">
        <v>97.2</v>
      </c>
      <c r="CG51" s="24">
        <v>96.7</v>
      </c>
      <c r="CH51" s="24">
        <v>97.2</v>
      </c>
      <c r="CI51" s="24">
        <v>97</v>
      </c>
    </row>
    <row r="52" spans="1:87" s="13" customFormat="1">
      <c r="A52" s="35" t="s">
        <v>128</v>
      </c>
      <c r="B52" s="36">
        <v>3</v>
      </c>
      <c r="C52" s="43" t="s">
        <v>129</v>
      </c>
      <c r="D52" s="55">
        <v>2.6493123356144999E-2</v>
      </c>
      <c r="E52" s="20">
        <v>99.127353449490812</v>
      </c>
      <c r="F52" s="20">
        <v>99.127353449490812</v>
      </c>
      <c r="G52" s="20">
        <v>99.127353449490812</v>
      </c>
      <c r="H52" s="20">
        <v>99.127353449490812</v>
      </c>
      <c r="I52" s="20">
        <v>99.127353449490812</v>
      </c>
      <c r="J52" s="20">
        <v>99.127353449490812</v>
      </c>
      <c r="K52" s="20">
        <v>99.127353449490812</v>
      </c>
      <c r="L52" s="20">
        <v>99.127353449490812</v>
      </c>
      <c r="M52" s="20">
        <v>99.127353449490812</v>
      </c>
      <c r="N52" s="20">
        <v>99.127353449490812</v>
      </c>
      <c r="O52" s="20">
        <v>99.127353449490812</v>
      </c>
      <c r="P52" s="20">
        <v>99.127353449490812</v>
      </c>
      <c r="Q52" s="38">
        <v>99.127353449490812</v>
      </c>
      <c r="R52" s="38">
        <v>99.127353449490812</v>
      </c>
      <c r="S52" s="38">
        <v>99.127353449490812</v>
      </c>
      <c r="T52" s="38">
        <v>99.127353449490812</v>
      </c>
      <c r="U52" s="38">
        <v>99.127353449490812</v>
      </c>
      <c r="V52" s="38">
        <v>99.127353449490812</v>
      </c>
      <c r="W52" s="38">
        <v>99.127353449490812</v>
      </c>
      <c r="X52" s="38">
        <v>99.127353449490812</v>
      </c>
      <c r="Y52" s="38">
        <v>99.127353449490812</v>
      </c>
      <c r="Z52" s="38">
        <v>99.127353449490812</v>
      </c>
      <c r="AA52" s="38">
        <v>99.127353449490812</v>
      </c>
      <c r="AB52" s="38">
        <v>99.127353449490812</v>
      </c>
      <c r="AC52" s="38">
        <v>99.1</v>
      </c>
      <c r="AD52" s="38">
        <v>100</v>
      </c>
      <c r="AE52" s="38">
        <v>100</v>
      </c>
      <c r="AF52" s="38">
        <v>100</v>
      </c>
      <c r="AG52" s="38">
        <v>100</v>
      </c>
      <c r="AH52" s="38">
        <v>100</v>
      </c>
      <c r="AI52" s="38">
        <v>100</v>
      </c>
      <c r="AJ52" s="38">
        <v>100</v>
      </c>
      <c r="AK52" s="38">
        <v>100</v>
      </c>
      <c r="AL52" s="38">
        <v>100</v>
      </c>
      <c r="AM52" s="38">
        <v>100</v>
      </c>
      <c r="AN52" s="38">
        <v>100</v>
      </c>
      <c r="AO52" s="38">
        <v>100</v>
      </c>
      <c r="AP52" s="38">
        <v>100</v>
      </c>
      <c r="AQ52" s="38">
        <v>100</v>
      </c>
      <c r="AR52" s="38">
        <v>100</v>
      </c>
      <c r="AS52" s="38">
        <v>100</v>
      </c>
      <c r="AT52" s="38">
        <v>100</v>
      </c>
      <c r="AU52" s="38">
        <v>100</v>
      </c>
      <c r="AV52" s="38">
        <v>100</v>
      </c>
      <c r="AW52" s="38">
        <v>100</v>
      </c>
      <c r="AX52" s="38">
        <v>100</v>
      </c>
      <c r="AY52" s="38">
        <v>100</v>
      </c>
      <c r="AZ52" s="38">
        <v>100</v>
      </c>
      <c r="BA52" s="38">
        <v>100</v>
      </c>
      <c r="BB52" s="38">
        <v>100</v>
      </c>
      <c r="BC52" s="38">
        <v>100</v>
      </c>
      <c r="BD52" s="38">
        <v>100</v>
      </c>
      <c r="BE52" s="38">
        <v>100</v>
      </c>
      <c r="BF52" s="38">
        <v>100</v>
      </c>
      <c r="BG52" s="38">
        <v>100</v>
      </c>
      <c r="BH52" s="38">
        <v>100</v>
      </c>
      <c r="BI52" s="38">
        <v>100</v>
      </c>
      <c r="BJ52" s="38">
        <v>100</v>
      </c>
      <c r="BK52" s="38">
        <v>100</v>
      </c>
      <c r="BL52" s="38">
        <v>100</v>
      </c>
      <c r="BM52" s="38">
        <v>100</v>
      </c>
      <c r="BN52" s="38">
        <v>100</v>
      </c>
      <c r="BO52" s="38">
        <v>100</v>
      </c>
      <c r="BP52" s="38">
        <v>100</v>
      </c>
      <c r="BQ52" s="38">
        <v>100</v>
      </c>
      <c r="BR52" s="38">
        <v>100</v>
      </c>
      <c r="BS52" s="38">
        <v>100</v>
      </c>
      <c r="BT52" s="38">
        <v>100</v>
      </c>
      <c r="BU52" s="38">
        <v>100</v>
      </c>
      <c r="BV52" s="38">
        <v>100</v>
      </c>
      <c r="BW52" s="38">
        <v>100</v>
      </c>
      <c r="BX52" s="38">
        <v>100</v>
      </c>
      <c r="BY52" s="38">
        <v>100</v>
      </c>
      <c r="BZ52" s="38">
        <v>100</v>
      </c>
      <c r="CA52" s="38">
        <v>100</v>
      </c>
      <c r="CB52" s="38">
        <v>100</v>
      </c>
      <c r="CC52" s="38">
        <v>100</v>
      </c>
      <c r="CD52" s="38">
        <v>100</v>
      </c>
      <c r="CE52" s="51">
        <v>100</v>
      </c>
      <c r="CF52" s="51">
        <v>100</v>
      </c>
      <c r="CG52" s="51">
        <v>100</v>
      </c>
      <c r="CH52" s="51">
        <v>100</v>
      </c>
      <c r="CI52" s="51">
        <v>100</v>
      </c>
    </row>
    <row r="53" spans="1:87" s="13" customFormat="1" ht="30">
      <c r="A53" s="35" t="s">
        <v>130</v>
      </c>
      <c r="B53" s="36">
        <v>3</v>
      </c>
      <c r="C53" s="43" t="s">
        <v>131</v>
      </c>
      <c r="D53" s="55">
        <v>0.79131066000919148</v>
      </c>
      <c r="E53" s="20">
        <v>150.05718659330333</v>
      </c>
      <c r="F53" s="20">
        <v>150.05718659330333</v>
      </c>
      <c r="G53" s="20">
        <v>150.05718659330333</v>
      </c>
      <c r="H53" s="20">
        <v>150.05718659330333</v>
      </c>
      <c r="I53" s="20">
        <v>150.05718659330333</v>
      </c>
      <c r="J53" s="20">
        <v>150.05718659330333</v>
      </c>
      <c r="K53" s="20">
        <v>150.5018262459283</v>
      </c>
      <c r="L53" s="20">
        <v>145.31176780966047</v>
      </c>
      <c r="M53" s="20">
        <v>141.82380411257606</v>
      </c>
      <c r="N53" s="20">
        <v>141.82380411257606</v>
      </c>
      <c r="O53" s="20">
        <v>141.82380411257606</v>
      </c>
      <c r="P53" s="20">
        <v>141.82380411257606</v>
      </c>
      <c r="Q53" s="38">
        <v>141.82380411257606</v>
      </c>
      <c r="R53" s="38">
        <v>128.53307032341795</v>
      </c>
      <c r="S53" s="38">
        <v>122.08153555956611</v>
      </c>
      <c r="T53" s="38">
        <v>122.08153555956611</v>
      </c>
      <c r="U53" s="38">
        <v>126.09112242717875</v>
      </c>
      <c r="V53" s="38">
        <v>126.09112242717875</v>
      </c>
      <c r="W53" s="38">
        <v>121.73056811662528</v>
      </c>
      <c r="X53" s="38">
        <v>121.73056811662528</v>
      </c>
      <c r="Y53" s="38">
        <v>123.51012385936403</v>
      </c>
      <c r="Z53" s="38">
        <v>123.51012385936403</v>
      </c>
      <c r="AA53" s="38">
        <v>119.95732746018477</v>
      </c>
      <c r="AB53" s="38">
        <v>119.95732746018477</v>
      </c>
      <c r="AC53" s="38">
        <v>117.6</v>
      </c>
      <c r="AD53" s="38">
        <v>118.6</v>
      </c>
      <c r="AE53" s="38">
        <v>118.41738086986047</v>
      </c>
      <c r="AF53" s="38">
        <v>101.97727968365899</v>
      </c>
      <c r="AG53" s="38">
        <v>100</v>
      </c>
      <c r="AH53" s="38">
        <v>94.205987282803136</v>
      </c>
      <c r="AI53" s="38">
        <v>94.9</v>
      </c>
      <c r="AJ53" s="38">
        <v>93.681643249432142</v>
      </c>
      <c r="AK53" s="38">
        <v>92.260889205276825</v>
      </c>
      <c r="AL53" s="38">
        <v>92.538052914023154</v>
      </c>
      <c r="AM53" s="38">
        <v>92.7</v>
      </c>
      <c r="AN53" s="38">
        <v>97.1</v>
      </c>
      <c r="AO53" s="38">
        <v>95.6</v>
      </c>
      <c r="AP53" s="38">
        <v>93.9</v>
      </c>
      <c r="AQ53" s="38">
        <v>89.8</v>
      </c>
      <c r="AR53" s="38">
        <v>91.9</v>
      </c>
      <c r="AS53" s="38">
        <v>92.3</v>
      </c>
      <c r="AT53" s="38">
        <v>91.1</v>
      </c>
      <c r="AU53" s="38">
        <v>96.9</v>
      </c>
      <c r="AV53" s="38">
        <v>93.7</v>
      </c>
      <c r="AW53" s="38">
        <v>86.2</v>
      </c>
      <c r="AX53" s="38">
        <v>94.5</v>
      </c>
      <c r="AY53" s="38">
        <v>90.7</v>
      </c>
      <c r="AZ53" s="38">
        <v>89.1</v>
      </c>
      <c r="BA53" s="38">
        <v>89.1</v>
      </c>
      <c r="BB53" s="38">
        <v>92.6</v>
      </c>
      <c r="BC53" s="38">
        <v>89.7</v>
      </c>
      <c r="BD53" s="38">
        <v>89.6</v>
      </c>
      <c r="BE53" s="38">
        <v>89.3</v>
      </c>
      <c r="BF53" s="38">
        <v>89.2</v>
      </c>
      <c r="BG53" s="38">
        <v>90.6</v>
      </c>
      <c r="BH53" s="38">
        <v>83.1</v>
      </c>
      <c r="BI53" s="38">
        <v>87.1</v>
      </c>
      <c r="BJ53" s="38">
        <v>86.5</v>
      </c>
      <c r="BK53" s="38">
        <v>86.7</v>
      </c>
      <c r="BL53" s="38">
        <v>84.1</v>
      </c>
      <c r="BM53" s="38">
        <v>88.5</v>
      </c>
      <c r="BN53" s="38">
        <v>85.6</v>
      </c>
      <c r="BO53" s="38">
        <v>96.2</v>
      </c>
      <c r="BP53" s="38">
        <v>84.8</v>
      </c>
      <c r="BQ53" s="38">
        <v>82.5</v>
      </c>
      <c r="BR53" s="38">
        <v>82.8</v>
      </c>
      <c r="BS53" s="38">
        <v>80.5</v>
      </c>
      <c r="BT53" s="38">
        <v>81.400000000000006</v>
      </c>
      <c r="BU53" s="38">
        <v>76.900000000000006</v>
      </c>
      <c r="BV53" s="38">
        <v>76.900000000000006</v>
      </c>
      <c r="BW53" s="38">
        <v>77.7</v>
      </c>
      <c r="BX53" s="38">
        <v>74.7</v>
      </c>
      <c r="BY53" s="38">
        <v>75</v>
      </c>
      <c r="BZ53" s="38">
        <v>73.400000000000006</v>
      </c>
      <c r="CA53" s="38">
        <v>73.2</v>
      </c>
      <c r="CB53" s="38">
        <v>72.599999999999994</v>
      </c>
      <c r="CC53" s="38">
        <v>71.8</v>
      </c>
      <c r="CD53" s="38">
        <v>69.7</v>
      </c>
      <c r="CE53" s="51">
        <v>66</v>
      </c>
      <c r="CF53" s="51">
        <v>65.8</v>
      </c>
      <c r="CG53" s="51">
        <v>63.4</v>
      </c>
      <c r="CH53" s="51">
        <v>65.5</v>
      </c>
      <c r="CI53" s="51">
        <v>64.5</v>
      </c>
    </row>
    <row r="54" spans="1:87" s="13" customFormat="1" ht="30">
      <c r="A54" s="35" t="s">
        <v>132</v>
      </c>
      <c r="B54" s="36">
        <v>3</v>
      </c>
      <c r="C54" s="43" t="s">
        <v>133</v>
      </c>
      <c r="D54" s="55">
        <v>3.1818648242918717</v>
      </c>
      <c r="E54" s="20">
        <v>94.175246823324414</v>
      </c>
      <c r="F54" s="20">
        <v>94.175246823324414</v>
      </c>
      <c r="G54" s="20">
        <v>94.175246823324414</v>
      </c>
      <c r="H54" s="20">
        <v>94.175246823324414</v>
      </c>
      <c r="I54" s="20">
        <v>94.175246823324414</v>
      </c>
      <c r="J54" s="20">
        <v>94.175246823324414</v>
      </c>
      <c r="K54" s="20">
        <v>94.175246823324414</v>
      </c>
      <c r="L54" s="20">
        <v>94.175246823324414</v>
      </c>
      <c r="M54" s="20">
        <v>94.175246823324414</v>
      </c>
      <c r="N54" s="20">
        <v>94.175246823324414</v>
      </c>
      <c r="O54" s="20">
        <v>94.175246823324414</v>
      </c>
      <c r="P54" s="20">
        <v>94.175246823324414</v>
      </c>
      <c r="Q54" s="38">
        <v>94.175246823324414</v>
      </c>
      <c r="R54" s="38">
        <v>94.175246823324414</v>
      </c>
      <c r="S54" s="38">
        <v>94.175246823324414</v>
      </c>
      <c r="T54" s="38">
        <v>94.175246823324414</v>
      </c>
      <c r="U54" s="38">
        <v>94.175246823324414</v>
      </c>
      <c r="V54" s="38">
        <v>94.175246823324414</v>
      </c>
      <c r="W54" s="38">
        <v>94.175246823324414</v>
      </c>
      <c r="X54" s="38">
        <v>94.175246823324414</v>
      </c>
      <c r="Y54" s="38">
        <v>94.175246823324414</v>
      </c>
      <c r="Z54" s="38">
        <v>94.175246823324414</v>
      </c>
      <c r="AA54" s="38">
        <v>94.175246823324414</v>
      </c>
      <c r="AB54" s="38">
        <v>94.175246823324414</v>
      </c>
      <c r="AC54" s="38">
        <v>94.2</v>
      </c>
      <c r="AD54" s="38">
        <v>100</v>
      </c>
      <c r="AE54" s="38">
        <v>99.999999999999986</v>
      </c>
      <c r="AF54" s="38">
        <v>99.999999999999986</v>
      </c>
      <c r="AG54" s="38">
        <v>100</v>
      </c>
      <c r="AH54" s="38">
        <v>99.999999999999972</v>
      </c>
      <c r="AI54" s="38">
        <v>99.999999999999972</v>
      </c>
      <c r="AJ54" s="38">
        <v>99.999999999999972</v>
      </c>
      <c r="AK54" s="38">
        <v>99.999999999999972</v>
      </c>
      <c r="AL54" s="38">
        <v>99.999999999999972</v>
      </c>
      <c r="AM54" s="38">
        <v>100</v>
      </c>
      <c r="AN54" s="38">
        <v>100</v>
      </c>
      <c r="AO54" s="38">
        <v>100</v>
      </c>
      <c r="AP54" s="38">
        <v>100</v>
      </c>
      <c r="AQ54" s="38">
        <v>100</v>
      </c>
      <c r="AR54" s="38">
        <v>100</v>
      </c>
      <c r="AS54" s="38">
        <v>100</v>
      </c>
      <c r="AT54" s="38">
        <v>100</v>
      </c>
      <c r="AU54" s="38">
        <v>100</v>
      </c>
      <c r="AV54" s="38">
        <v>100</v>
      </c>
      <c r="AW54" s="38">
        <v>100</v>
      </c>
      <c r="AX54" s="38">
        <v>100</v>
      </c>
      <c r="AY54" s="38">
        <v>100</v>
      </c>
      <c r="AZ54" s="38">
        <v>100</v>
      </c>
      <c r="BA54" s="38">
        <v>100</v>
      </c>
      <c r="BB54" s="38">
        <v>100</v>
      </c>
      <c r="BC54" s="38">
        <v>100</v>
      </c>
      <c r="BD54" s="38">
        <v>100</v>
      </c>
      <c r="BE54" s="38">
        <v>100</v>
      </c>
      <c r="BF54" s="38">
        <v>100</v>
      </c>
      <c r="BG54" s="38">
        <v>100</v>
      </c>
      <c r="BH54" s="38">
        <v>100</v>
      </c>
      <c r="BI54" s="38">
        <v>100</v>
      </c>
      <c r="BJ54" s="38">
        <v>100</v>
      </c>
      <c r="BK54" s="38">
        <v>100</v>
      </c>
      <c r="BL54" s="38">
        <v>100</v>
      </c>
      <c r="BM54" s="38">
        <v>100</v>
      </c>
      <c r="BN54" s="38">
        <v>105</v>
      </c>
      <c r="BO54" s="38">
        <v>105</v>
      </c>
      <c r="BP54" s="38">
        <v>105</v>
      </c>
      <c r="BQ54" s="38">
        <v>105</v>
      </c>
      <c r="BR54" s="38">
        <v>105</v>
      </c>
      <c r="BS54" s="38">
        <v>105</v>
      </c>
      <c r="BT54" s="38">
        <v>105</v>
      </c>
      <c r="BU54" s="38">
        <v>105</v>
      </c>
      <c r="BV54" s="38">
        <v>105</v>
      </c>
      <c r="BW54" s="38">
        <v>105</v>
      </c>
      <c r="BX54" s="38">
        <v>105</v>
      </c>
      <c r="BY54" s="38">
        <v>105</v>
      </c>
      <c r="BZ54" s="38">
        <v>105</v>
      </c>
      <c r="CA54" s="38">
        <v>105</v>
      </c>
      <c r="CB54" s="38">
        <v>105</v>
      </c>
      <c r="CC54" s="38">
        <v>105</v>
      </c>
      <c r="CD54" s="38">
        <v>105</v>
      </c>
      <c r="CE54" s="51">
        <v>105</v>
      </c>
      <c r="CF54" s="51">
        <v>105</v>
      </c>
      <c r="CG54" s="51">
        <v>105</v>
      </c>
      <c r="CH54" s="51">
        <v>105</v>
      </c>
      <c r="CI54" s="51">
        <v>105</v>
      </c>
    </row>
    <row r="55" spans="1:87" s="21" customFormat="1">
      <c r="A55" s="31" t="s">
        <v>134</v>
      </c>
      <c r="B55" s="32">
        <v>2</v>
      </c>
      <c r="C55" s="42" t="s">
        <v>135</v>
      </c>
      <c r="D55" s="65">
        <v>5.4779513669915438</v>
      </c>
      <c r="E55" s="47">
        <v>107.91212312913206</v>
      </c>
      <c r="F55" s="47">
        <v>107.91212312913206</v>
      </c>
      <c r="G55" s="47">
        <v>107.91122474898462</v>
      </c>
      <c r="H55" s="47">
        <v>108.4491872096792</v>
      </c>
      <c r="I55" s="47">
        <v>108.4491872096792</v>
      </c>
      <c r="J55" s="47">
        <v>108.4491872096792</v>
      </c>
      <c r="K55" s="47">
        <v>108.20140481981026</v>
      </c>
      <c r="L55" s="47">
        <v>108.20140481981026</v>
      </c>
      <c r="M55" s="47">
        <v>110.90646211803012</v>
      </c>
      <c r="N55" s="47">
        <v>110.83646349217754</v>
      </c>
      <c r="O55" s="47">
        <v>110.83646349217754</v>
      </c>
      <c r="P55" s="47">
        <v>111.09056718294433</v>
      </c>
      <c r="Q55" s="34">
        <v>111.24753734212699</v>
      </c>
      <c r="R55" s="34">
        <v>111.24753734212699</v>
      </c>
      <c r="S55" s="34">
        <v>111.2122805542602</v>
      </c>
      <c r="T55" s="34">
        <v>111.27203480697132</v>
      </c>
      <c r="U55" s="34">
        <v>111.27203480697132</v>
      </c>
      <c r="V55" s="34">
        <v>111.27203480697132</v>
      </c>
      <c r="W55" s="34">
        <v>111.05533591425396</v>
      </c>
      <c r="X55" s="34">
        <v>111.05533591425396</v>
      </c>
      <c r="Y55" s="34">
        <v>111.05533591425396</v>
      </c>
      <c r="Z55" s="34">
        <v>100.22943150468012</v>
      </c>
      <c r="AA55" s="34">
        <v>100.22943150468012</v>
      </c>
      <c r="AB55" s="34">
        <v>99.882717768204571</v>
      </c>
      <c r="AC55" s="34">
        <v>99.7</v>
      </c>
      <c r="AD55" s="34">
        <v>99.7</v>
      </c>
      <c r="AE55" s="34">
        <v>99.652386548045925</v>
      </c>
      <c r="AF55" s="34">
        <v>100</v>
      </c>
      <c r="AG55" s="34">
        <v>100</v>
      </c>
      <c r="AH55" s="34">
        <v>99.907224954370903</v>
      </c>
      <c r="AI55" s="34">
        <v>99.5</v>
      </c>
      <c r="AJ55" s="34">
        <v>99.6473693897901</v>
      </c>
      <c r="AK55" s="34">
        <v>106.74126718835259</v>
      </c>
      <c r="AL55" s="34">
        <v>96.467201360978862</v>
      </c>
      <c r="AM55" s="34">
        <v>100.2</v>
      </c>
      <c r="AN55" s="34">
        <v>101</v>
      </c>
      <c r="AO55" s="34">
        <v>100.5</v>
      </c>
      <c r="AP55" s="34">
        <v>102</v>
      </c>
      <c r="AQ55" s="34">
        <v>94.5</v>
      </c>
      <c r="AR55" s="34">
        <v>71.2</v>
      </c>
      <c r="AS55" s="34">
        <v>62.9</v>
      </c>
      <c r="AT55" s="34">
        <v>61.5</v>
      </c>
      <c r="AU55" s="34">
        <v>61.2</v>
      </c>
      <c r="AV55" s="34">
        <v>59.3</v>
      </c>
      <c r="AW55" s="34">
        <v>63.3</v>
      </c>
      <c r="AX55" s="34">
        <v>59.4</v>
      </c>
      <c r="AY55" s="34">
        <v>57.9</v>
      </c>
      <c r="AZ55" s="34">
        <v>57.5</v>
      </c>
      <c r="BA55" s="34">
        <v>77.3</v>
      </c>
      <c r="BB55" s="34">
        <v>67.2</v>
      </c>
      <c r="BC55" s="34">
        <v>65.7</v>
      </c>
      <c r="BD55" s="34">
        <v>65.8</v>
      </c>
      <c r="BE55" s="34">
        <v>66.8</v>
      </c>
      <c r="BF55" s="34">
        <v>66.8</v>
      </c>
      <c r="BG55" s="34">
        <v>64.900000000000006</v>
      </c>
      <c r="BH55" s="34">
        <v>67.900000000000006</v>
      </c>
      <c r="BI55" s="34">
        <v>67.7</v>
      </c>
      <c r="BJ55" s="34">
        <v>68.2</v>
      </c>
      <c r="BK55" s="34">
        <v>68.8</v>
      </c>
      <c r="BL55" s="34">
        <v>73.8</v>
      </c>
      <c r="BM55" s="34">
        <v>71.7</v>
      </c>
      <c r="BN55" s="34">
        <v>67.7</v>
      </c>
      <c r="BO55" s="34">
        <v>64.599999999999994</v>
      </c>
      <c r="BP55" s="34">
        <v>64.400000000000006</v>
      </c>
      <c r="BQ55" s="34">
        <v>65</v>
      </c>
      <c r="BR55" s="34">
        <v>65.2</v>
      </c>
      <c r="BS55" s="34">
        <v>65.099999999999994</v>
      </c>
      <c r="BT55" s="34">
        <v>70.900000000000006</v>
      </c>
      <c r="BU55" s="34">
        <v>69.599999999999994</v>
      </c>
      <c r="BV55" s="34">
        <v>69.099999999999994</v>
      </c>
      <c r="BW55" s="34">
        <v>68.900000000000006</v>
      </c>
      <c r="BX55" s="34">
        <v>72.3</v>
      </c>
      <c r="BY55" s="34">
        <v>72.599999999999994</v>
      </c>
      <c r="BZ55" s="34">
        <v>71.599999999999994</v>
      </c>
      <c r="CA55" s="34">
        <v>69.099999999999994</v>
      </c>
      <c r="CB55" s="34">
        <v>67.900000000000006</v>
      </c>
      <c r="CC55" s="34">
        <v>67.099999999999994</v>
      </c>
      <c r="CD55" s="34">
        <v>70.099999999999994</v>
      </c>
      <c r="CE55" s="24">
        <v>69.099999999999994</v>
      </c>
      <c r="CF55" s="24">
        <v>70.400000000000006</v>
      </c>
      <c r="CG55" s="24">
        <v>71.2</v>
      </c>
      <c r="CH55" s="24">
        <v>71.599999999999994</v>
      </c>
      <c r="CI55" s="24">
        <v>73.099999999999994</v>
      </c>
    </row>
    <row r="56" spans="1:87" s="13" customFormat="1" ht="60">
      <c r="A56" s="35" t="s">
        <v>136</v>
      </c>
      <c r="B56" s="36">
        <v>3</v>
      </c>
      <c r="C56" s="43" t="s">
        <v>137</v>
      </c>
      <c r="D56" s="55">
        <v>0.58441028527594985</v>
      </c>
      <c r="E56" s="20">
        <v>95.637650221552775</v>
      </c>
      <c r="F56" s="20">
        <v>95.637650221552775</v>
      </c>
      <c r="G56" s="20">
        <v>95.637650221552775</v>
      </c>
      <c r="H56" s="20">
        <v>101.33483502591159</v>
      </c>
      <c r="I56" s="20">
        <v>101.33483502591159</v>
      </c>
      <c r="J56" s="20">
        <v>101.33483502591159</v>
      </c>
      <c r="K56" s="20">
        <v>98.710744741756301</v>
      </c>
      <c r="L56" s="20">
        <v>98.710744741756301</v>
      </c>
      <c r="M56" s="20">
        <v>98.710744741756301</v>
      </c>
      <c r="N56" s="20">
        <v>97.969438169884427</v>
      </c>
      <c r="O56" s="20">
        <v>97.969438169884427</v>
      </c>
      <c r="P56" s="20">
        <v>97.969438169884427</v>
      </c>
      <c r="Q56" s="38">
        <v>99.631799525876957</v>
      </c>
      <c r="R56" s="38">
        <v>99.631799525876957</v>
      </c>
      <c r="S56" s="38">
        <v>99.631799525876957</v>
      </c>
      <c r="T56" s="38">
        <v>100.26461509464751</v>
      </c>
      <c r="U56" s="38">
        <v>100.26461509464751</v>
      </c>
      <c r="V56" s="38">
        <v>100.26461509464751</v>
      </c>
      <c r="W56" s="38">
        <v>97.969708425664123</v>
      </c>
      <c r="X56" s="38">
        <v>97.969708425664123</v>
      </c>
      <c r="Y56" s="38">
        <v>97.969708425664123</v>
      </c>
      <c r="Z56" s="38">
        <v>97.87592159325834</v>
      </c>
      <c r="AA56" s="38">
        <v>97.87592159325834</v>
      </c>
      <c r="AB56" s="38">
        <v>97.87592159325834</v>
      </c>
      <c r="AC56" s="38">
        <v>96.4</v>
      </c>
      <c r="AD56" s="38">
        <v>96.4</v>
      </c>
      <c r="AE56" s="38">
        <v>96.318668641476648</v>
      </c>
      <c r="AF56" s="38">
        <v>100</v>
      </c>
      <c r="AG56" s="38">
        <v>100</v>
      </c>
      <c r="AH56" s="38">
        <v>99.564407259557981</v>
      </c>
      <c r="AI56" s="38">
        <v>97.9</v>
      </c>
      <c r="AJ56" s="38">
        <v>95.087439908699395</v>
      </c>
      <c r="AK56" s="38">
        <v>96.276702020032019</v>
      </c>
      <c r="AL56" s="38">
        <v>99.513776260865399</v>
      </c>
      <c r="AM56" s="38">
        <v>94.3</v>
      </c>
      <c r="AN56" s="38">
        <v>89.1</v>
      </c>
      <c r="AO56" s="38">
        <v>88.7</v>
      </c>
      <c r="AP56" s="38">
        <v>88.8</v>
      </c>
      <c r="AQ56" s="38">
        <v>81.099999999999994</v>
      </c>
      <c r="AR56" s="38">
        <v>78.900000000000006</v>
      </c>
      <c r="AS56" s="38">
        <v>79.2</v>
      </c>
      <c r="AT56" s="38">
        <v>85.4</v>
      </c>
      <c r="AU56" s="38">
        <v>79.599999999999994</v>
      </c>
      <c r="AV56" s="38">
        <v>79.3</v>
      </c>
      <c r="AW56" s="38">
        <v>79.900000000000006</v>
      </c>
      <c r="AX56" s="38">
        <v>78.8</v>
      </c>
      <c r="AY56" s="38">
        <v>70.900000000000006</v>
      </c>
      <c r="AZ56" s="38">
        <v>65.3</v>
      </c>
      <c r="BA56" s="38">
        <v>89.6</v>
      </c>
      <c r="BB56" s="38">
        <v>87.1</v>
      </c>
      <c r="BC56" s="38">
        <v>83.7</v>
      </c>
      <c r="BD56" s="38">
        <v>84.1</v>
      </c>
      <c r="BE56" s="38">
        <v>82</v>
      </c>
      <c r="BF56" s="38">
        <v>81.8</v>
      </c>
      <c r="BG56" s="38">
        <v>81.3</v>
      </c>
      <c r="BH56" s="38">
        <v>80.2</v>
      </c>
      <c r="BI56" s="38">
        <v>80.400000000000006</v>
      </c>
      <c r="BJ56" s="38">
        <v>80.3</v>
      </c>
      <c r="BK56" s="38">
        <v>81.099999999999994</v>
      </c>
      <c r="BL56" s="38">
        <v>78.8</v>
      </c>
      <c r="BM56" s="38">
        <v>79.5</v>
      </c>
      <c r="BN56" s="38">
        <v>83.4</v>
      </c>
      <c r="BO56" s="38">
        <v>83.6</v>
      </c>
      <c r="BP56" s="38">
        <v>82.3</v>
      </c>
      <c r="BQ56" s="38">
        <v>82.5</v>
      </c>
      <c r="BR56" s="38">
        <v>82.8</v>
      </c>
      <c r="BS56" s="38">
        <v>82.5</v>
      </c>
      <c r="BT56" s="38">
        <v>81.8</v>
      </c>
      <c r="BU56" s="38">
        <v>80.5</v>
      </c>
      <c r="BV56" s="38">
        <v>79.8</v>
      </c>
      <c r="BW56" s="38">
        <v>78</v>
      </c>
      <c r="BX56" s="38">
        <v>79.8</v>
      </c>
      <c r="BY56" s="38">
        <v>80.2</v>
      </c>
      <c r="BZ56" s="38">
        <v>78.599999999999994</v>
      </c>
      <c r="CA56" s="38">
        <v>76.3</v>
      </c>
      <c r="CB56" s="38">
        <v>76.099999999999994</v>
      </c>
      <c r="CC56" s="38">
        <v>77</v>
      </c>
      <c r="CD56" s="38">
        <v>75.400000000000006</v>
      </c>
      <c r="CE56" s="51">
        <v>74.400000000000006</v>
      </c>
      <c r="CF56" s="51">
        <v>77.5</v>
      </c>
      <c r="CG56" s="51">
        <v>76.099999999999994</v>
      </c>
      <c r="CH56" s="51">
        <v>77.599999999999994</v>
      </c>
      <c r="CI56" s="51">
        <v>75.2</v>
      </c>
    </row>
    <row r="57" spans="1:87" s="13" customFormat="1" ht="30">
      <c r="A57" s="35" t="s">
        <v>138</v>
      </c>
      <c r="B57" s="36">
        <v>3</v>
      </c>
      <c r="C57" s="43" t="s">
        <v>139</v>
      </c>
      <c r="D57" s="55">
        <v>8.0947820276488891E-2</v>
      </c>
      <c r="E57" s="20">
        <v>100</v>
      </c>
      <c r="F57" s="20">
        <v>100</v>
      </c>
      <c r="G57" s="20">
        <v>100</v>
      </c>
      <c r="H57" s="20">
        <v>100</v>
      </c>
      <c r="I57" s="20">
        <v>100</v>
      </c>
      <c r="J57" s="20">
        <v>100</v>
      </c>
      <c r="K57" s="20">
        <v>100</v>
      </c>
      <c r="L57" s="20">
        <v>100</v>
      </c>
      <c r="M57" s="20">
        <v>100</v>
      </c>
      <c r="N57" s="20">
        <v>100</v>
      </c>
      <c r="O57" s="20">
        <v>100</v>
      </c>
      <c r="P57" s="20">
        <v>100</v>
      </c>
      <c r="Q57" s="38">
        <v>100</v>
      </c>
      <c r="R57" s="38">
        <v>100</v>
      </c>
      <c r="S57" s="38">
        <v>100</v>
      </c>
      <c r="T57" s="38">
        <v>100</v>
      </c>
      <c r="U57" s="38">
        <v>100</v>
      </c>
      <c r="V57" s="38">
        <v>100</v>
      </c>
      <c r="W57" s="38">
        <v>100</v>
      </c>
      <c r="X57" s="38">
        <v>100</v>
      </c>
      <c r="Y57" s="38">
        <v>100</v>
      </c>
      <c r="Z57" s="38">
        <v>100</v>
      </c>
      <c r="AA57" s="38">
        <v>100</v>
      </c>
      <c r="AB57" s="38">
        <v>100</v>
      </c>
      <c r="AC57" s="38">
        <v>100</v>
      </c>
      <c r="AD57" s="38">
        <v>100</v>
      </c>
      <c r="AE57" s="38">
        <v>100</v>
      </c>
      <c r="AF57" s="38">
        <v>100</v>
      </c>
      <c r="AG57" s="38">
        <v>100</v>
      </c>
      <c r="AH57" s="38">
        <v>99.501637589083998</v>
      </c>
      <c r="AI57" s="38">
        <v>98.6</v>
      </c>
      <c r="AJ57" s="38">
        <v>100.45965753577045</v>
      </c>
      <c r="AK57" s="38">
        <v>100.45965753577045</v>
      </c>
      <c r="AL57" s="38">
        <v>100.45965753577045</v>
      </c>
      <c r="AM57" s="38">
        <v>100.7</v>
      </c>
      <c r="AN57" s="38">
        <v>100.5</v>
      </c>
      <c r="AO57" s="38">
        <v>100.5</v>
      </c>
      <c r="AP57" s="38">
        <v>98.6</v>
      </c>
      <c r="AQ57" s="38">
        <v>97.4</v>
      </c>
      <c r="AR57" s="38">
        <v>97.4</v>
      </c>
      <c r="AS57" s="38">
        <v>88.9</v>
      </c>
      <c r="AT57" s="38">
        <v>88.9</v>
      </c>
      <c r="AU57" s="38">
        <v>88.9</v>
      </c>
      <c r="AV57" s="38">
        <v>88.9</v>
      </c>
      <c r="AW57" s="38">
        <v>88.9</v>
      </c>
      <c r="AX57" s="38">
        <v>86</v>
      </c>
      <c r="AY57" s="38">
        <v>86</v>
      </c>
      <c r="AZ57" s="38">
        <v>86</v>
      </c>
      <c r="BA57" s="38">
        <v>96.3</v>
      </c>
      <c r="BB57" s="38">
        <v>96.8</v>
      </c>
      <c r="BC57" s="38">
        <v>96.7</v>
      </c>
      <c r="BD57" s="38">
        <v>95</v>
      </c>
      <c r="BE57" s="38">
        <v>97.3</v>
      </c>
      <c r="BF57" s="38">
        <v>97.3</v>
      </c>
      <c r="BG57" s="38">
        <v>97</v>
      </c>
      <c r="BH57" s="38">
        <v>97</v>
      </c>
      <c r="BI57" s="38">
        <v>98.1</v>
      </c>
      <c r="BJ57" s="38">
        <v>96.7</v>
      </c>
      <c r="BK57" s="38">
        <v>97.1</v>
      </c>
      <c r="BL57" s="38">
        <v>97.1</v>
      </c>
      <c r="BM57" s="38">
        <v>96.1</v>
      </c>
      <c r="BN57" s="38">
        <v>96.8</v>
      </c>
      <c r="BO57" s="38">
        <v>97.5</v>
      </c>
      <c r="BP57" s="38">
        <v>97.4</v>
      </c>
      <c r="BQ57" s="38">
        <v>97.9</v>
      </c>
      <c r="BR57" s="38">
        <v>97.5</v>
      </c>
      <c r="BS57" s="38">
        <v>97.5</v>
      </c>
      <c r="BT57" s="38">
        <v>97.3</v>
      </c>
      <c r="BU57" s="38">
        <v>97.1</v>
      </c>
      <c r="BV57" s="38">
        <v>97.5</v>
      </c>
      <c r="BW57" s="38">
        <v>96.2</v>
      </c>
      <c r="BX57" s="38">
        <v>97.3</v>
      </c>
      <c r="BY57" s="38">
        <v>96.2</v>
      </c>
      <c r="BZ57" s="38">
        <v>95.4</v>
      </c>
      <c r="CA57" s="38">
        <v>95.3</v>
      </c>
      <c r="CB57" s="38">
        <v>95.3</v>
      </c>
      <c r="CC57" s="38">
        <v>95.2</v>
      </c>
      <c r="CD57" s="38">
        <v>94.8</v>
      </c>
      <c r="CE57" s="51">
        <v>93.5</v>
      </c>
      <c r="CF57" s="51">
        <v>94.5</v>
      </c>
      <c r="CG57" s="51">
        <v>94.4</v>
      </c>
      <c r="CH57" s="51">
        <v>94.9</v>
      </c>
      <c r="CI57" s="51">
        <v>94.9</v>
      </c>
    </row>
    <row r="58" spans="1:87" s="13" customFormat="1" ht="45">
      <c r="A58" s="35" t="s">
        <v>140</v>
      </c>
      <c r="B58" s="36">
        <v>3</v>
      </c>
      <c r="C58" s="43" t="s">
        <v>141</v>
      </c>
      <c r="D58" s="55">
        <v>0.25994097164268309</v>
      </c>
      <c r="E58" s="20">
        <v>100</v>
      </c>
      <c r="F58" s="20">
        <v>100</v>
      </c>
      <c r="G58" s="20">
        <v>100</v>
      </c>
      <c r="H58" s="20">
        <v>100</v>
      </c>
      <c r="I58" s="20">
        <v>100</v>
      </c>
      <c r="J58" s="20">
        <v>100</v>
      </c>
      <c r="K58" s="20">
        <v>100</v>
      </c>
      <c r="L58" s="20">
        <v>100</v>
      </c>
      <c r="M58" s="20">
        <v>100</v>
      </c>
      <c r="N58" s="20">
        <v>100</v>
      </c>
      <c r="O58" s="20">
        <v>100</v>
      </c>
      <c r="P58" s="20">
        <v>100</v>
      </c>
      <c r="Q58" s="38">
        <v>100</v>
      </c>
      <c r="R58" s="38">
        <v>100</v>
      </c>
      <c r="S58" s="38">
        <v>100</v>
      </c>
      <c r="T58" s="38">
        <v>100</v>
      </c>
      <c r="U58" s="38">
        <v>100</v>
      </c>
      <c r="V58" s="38">
        <v>100</v>
      </c>
      <c r="W58" s="38">
        <v>100</v>
      </c>
      <c r="X58" s="38">
        <v>100</v>
      </c>
      <c r="Y58" s="38">
        <v>100</v>
      </c>
      <c r="Z58" s="38">
        <v>100</v>
      </c>
      <c r="AA58" s="38">
        <v>100</v>
      </c>
      <c r="AB58" s="38">
        <v>100</v>
      </c>
      <c r="AC58" s="38">
        <v>100</v>
      </c>
      <c r="AD58" s="38">
        <v>100</v>
      </c>
      <c r="AE58" s="38">
        <v>100</v>
      </c>
      <c r="AF58" s="38">
        <v>100</v>
      </c>
      <c r="AG58" s="38">
        <v>100</v>
      </c>
      <c r="AH58" s="38">
        <v>99.179386927342733</v>
      </c>
      <c r="AI58" s="38">
        <v>99</v>
      </c>
      <c r="AJ58" s="38">
        <v>95.895510844757965</v>
      </c>
      <c r="AK58" s="38">
        <v>97.627971180166412</v>
      </c>
      <c r="AL58" s="38">
        <v>92.1315535561058</v>
      </c>
      <c r="AM58" s="38">
        <v>92</v>
      </c>
      <c r="AN58" s="38">
        <v>95.1</v>
      </c>
      <c r="AO58" s="38">
        <v>93.6</v>
      </c>
      <c r="AP58" s="38">
        <v>95.1</v>
      </c>
      <c r="AQ58" s="38">
        <v>95.1</v>
      </c>
      <c r="AR58" s="38">
        <v>92.4</v>
      </c>
      <c r="AS58" s="38">
        <v>92.1</v>
      </c>
      <c r="AT58" s="38">
        <v>69.400000000000006</v>
      </c>
      <c r="AU58" s="38">
        <v>69.900000000000006</v>
      </c>
      <c r="AV58" s="38">
        <v>69.8</v>
      </c>
      <c r="AW58" s="38">
        <v>69.400000000000006</v>
      </c>
      <c r="AX58" s="38">
        <v>69.099999999999994</v>
      </c>
      <c r="AY58" s="38">
        <v>69.400000000000006</v>
      </c>
      <c r="AZ58" s="38">
        <v>69.8</v>
      </c>
      <c r="BA58" s="38">
        <v>90.2</v>
      </c>
      <c r="BB58" s="38">
        <v>91</v>
      </c>
      <c r="BC58" s="38">
        <v>89.5</v>
      </c>
      <c r="BD58" s="38">
        <v>91.1</v>
      </c>
      <c r="BE58" s="38">
        <v>90.5</v>
      </c>
      <c r="BF58" s="38">
        <v>91.9</v>
      </c>
      <c r="BG58" s="38">
        <v>91.6</v>
      </c>
      <c r="BH58" s="38">
        <v>91.9</v>
      </c>
      <c r="BI58" s="38">
        <v>89.3</v>
      </c>
      <c r="BJ58" s="38">
        <v>89.6</v>
      </c>
      <c r="BK58" s="38">
        <v>88.8</v>
      </c>
      <c r="BL58" s="38">
        <v>89.5</v>
      </c>
      <c r="BM58" s="38">
        <v>88.8</v>
      </c>
      <c r="BN58" s="38">
        <v>94.3</v>
      </c>
      <c r="BO58" s="38">
        <v>96.7</v>
      </c>
      <c r="BP58" s="38">
        <v>89.3</v>
      </c>
      <c r="BQ58" s="38">
        <v>87.1</v>
      </c>
      <c r="BR58" s="38">
        <v>89.4</v>
      </c>
      <c r="BS58" s="38">
        <v>83.3</v>
      </c>
      <c r="BT58" s="38">
        <v>88.8</v>
      </c>
      <c r="BU58" s="38">
        <v>87.7</v>
      </c>
      <c r="BV58" s="38">
        <v>86.7</v>
      </c>
      <c r="BW58" s="38">
        <v>86.2</v>
      </c>
      <c r="BX58" s="38">
        <v>86</v>
      </c>
      <c r="BY58" s="38">
        <v>85.4</v>
      </c>
      <c r="BZ58" s="38">
        <v>85.5</v>
      </c>
      <c r="CA58" s="38">
        <v>85.4</v>
      </c>
      <c r="CB58" s="38">
        <v>85.2</v>
      </c>
      <c r="CC58" s="38">
        <v>85.4</v>
      </c>
      <c r="CD58" s="38">
        <v>85</v>
      </c>
      <c r="CE58" s="51">
        <v>83.6</v>
      </c>
      <c r="CF58" s="51">
        <v>83.8</v>
      </c>
      <c r="CG58" s="51">
        <v>84</v>
      </c>
      <c r="CH58" s="51">
        <v>85.6</v>
      </c>
      <c r="CI58" s="51">
        <v>85.6</v>
      </c>
    </row>
    <row r="59" spans="1:87" s="13" customFormat="1" ht="30">
      <c r="A59" s="35" t="s">
        <v>142</v>
      </c>
      <c r="B59" s="36">
        <v>3</v>
      </c>
      <c r="C59" s="43" t="s">
        <v>143</v>
      </c>
      <c r="D59" s="55">
        <v>0.81604435509839057</v>
      </c>
      <c r="E59" s="20">
        <v>99.233654796129684</v>
      </c>
      <c r="F59" s="20">
        <v>99.233654796129684</v>
      </c>
      <c r="G59" s="20">
        <v>98.973374537305958</v>
      </c>
      <c r="H59" s="20">
        <v>98.973374537305958</v>
      </c>
      <c r="I59" s="20">
        <v>98.973374537305958</v>
      </c>
      <c r="J59" s="20">
        <v>98.973374537305958</v>
      </c>
      <c r="K59" s="20">
        <v>98.973374537305958</v>
      </c>
      <c r="L59" s="20">
        <v>98.973374537305958</v>
      </c>
      <c r="M59" s="20">
        <v>98.973374537305958</v>
      </c>
      <c r="N59" s="20">
        <v>98.973374537305958</v>
      </c>
      <c r="O59" s="20">
        <v>98.973374537305958</v>
      </c>
      <c r="P59" s="20">
        <v>98.973374537305958</v>
      </c>
      <c r="Q59" s="38">
        <v>98.973374537305958</v>
      </c>
      <c r="R59" s="38">
        <v>98.973374537305958</v>
      </c>
      <c r="S59" s="38">
        <v>98.334401980717814</v>
      </c>
      <c r="T59" s="38">
        <v>98.334401980717814</v>
      </c>
      <c r="U59" s="38">
        <v>98.334401980717814</v>
      </c>
      <c r="V59" s="38">
        <v>98.334401980717814</v>
      </c>
      <c r="W59" s="38">
        <v>98.334401980717814</v>
      </c>
      <c r="X59" s="38">
        <v>98.334401980717814</v>
      </c>
      <c r="Y59" s="38">
        <v>98.334401980717814</v>
      </c>
      <c r="Z59" s="38">
        <v>98.334401980717814</v>
      </c>
      <c r="AA59" s="38">
        <v>98.334401980717814</v>
      </c>
      <c r="AB59" s="38">
        <v>100</v>
      </c>
      <c r="AC59" s="38">
        <v>100</v>
      </c>
      <c r="AD59" s="38">
        <v>100</v>
      </c>
      <c r="AE59" s="38">
        <v>100</v>
      </c>
      <c r="AF59" s="38">
        <v>100</v>
      </c>
      <c r="AG59" s="38">
        <v>100</v>
      </c>
      <c r="AH59" s="38">
        <v>100</v>
      </c>
      <c r="AI59" s="38">
        <v>100</v>
      </c>
      <c r="AJ59" s="38">
        <v>100</v>
      </c>
      <c r="AK59" s="38">
        <v>101.0150320566385</v>
      </c>
      <c r="AL59" s="38">
        <v>99.231905010504022</v>
      </c>
      <c r="AM59" s="38">
        <v>100</v>
      </c>
      <c r="AN59" s="38">
        <v>100</v>
      </c>
      <c r="AO59" s="38">
        <v>100.5</v>
      </c>
      <c r="AP59" s="38">
        <v>100.5</v>
      </c>
      <c r="AQ59" s="38">
        <v>100.5</v>
      </c>
      <c r="AR59" s="38">
        <v>100.5</v>
      </c>
      <c r="AS59" s="38">
        <v>81.900000000000006</v>
      </c>
      <c r="AT59" s="38">
        <v>80.2</v>
      </c>
      <c r="AU59" s="38">
        <v>81</v>
      </c>
      <c r="AV59" s="38">
        <v>77</v>
      </c>
      <c r="AW59" s="38">
        <v>101.5</v>
      </c>
      <c r="AX59" s="38">
        <v>101.1</v>
      </c>
      <c r="AY59" s="38">
        <v>98.7</v>
      </c>
      <c r="AZ59" s="38">
        <v>100</v>
      </c>
      <c r="BA59" s="38">
        <v>115.8</v>
      </c>
      <c r="BB59" s="38">
        <v>106.3</v>
      </c>
      <c r="BC59" s="38">
        <v>105.6</v>
      </c>
      <c r="BD59" s="38">
        <v>105.9</v>
      </c>
      <c r="BE59" s="38">
        <v>106.1</v>
      </c>
      <c r="BF59" s="38">
        <v>102.6</v>
      </c>
      <c r="BG59" s="38">
        <v>86.5</v>
      </c>
      <c r="BH59" s="38">
        <v>102.8</v>
      </c>
      <c r="BI59" s="38">
        <v>102.8</v>
      </c>
      <c r="BJ59" s="38">
        <v>102.7</v>
      </c>
      <c r="BK59" s="38">
        <v>102.8</v>
      </c>
      <c r="BL59" s="38">
        <v>103.3</v>
      </c>
      <c r="BM59" s="38">
        <v>103.1</v>
      </c>
      <c r="BN59" s="38">
        <v>104.4</v>
      </c>
      <c r="BO59" s="38">
        <v>96</v>
      </c>
      <c r="BP59" s="38">
        <v>98.9</v>
      </c>
      <c r="BQ59" s="38">
        <v>99</v>
      </c>
      <c r="BR59" s="38">
        <v>97.2</v>
      </c>
      <c r="BS59" s="38">
        <v>96.8</v>
      </c>
      <c r="BT59" s="38">
        <v>96.9</v>
      </c>
      <c r="BU59" s="38">
        <v>97.1</v>
      </c>
      <c r="BV59" s="38">
        <v>96.9</v>
      </c>
      <c r="BW59" s="38">
        <v>97.1</v>
      </c>
      <c r="BX59" s="38">
        <v>97.2</v>
      </c>
      <c r="BY59" s="38">
        <v>97.2</v>
      </c>
      <c r="BZ59" s="38">
        <v>100.8</v>
      </c>
      <c r="CA59" s="38">
        <v>100.7</v>
      </c>
      <c r="CB59" s="38">
        <v>100.6</v>
      </c>
      <c r="CC59" s="38">
        <v>100.5</v>
      </c>
      <c r="CD59" s="38">
        <v>101</v>
      </c>
      <c r="CE59" s="51">
        <v>100.4</v>
      </c>
      <c r="CF59" s="51">
        <v>100.6</v>
      </c>
      <c r="CG59" s="51">
        <v>100.4</v>
      </c>
      <c r="CH59" s="51">
        <v>100.7</v>
      </c>
      <c r="CI59" s="51">
        <v>100.9</v>
      </c>
    </row>
    <row r="60" spans="1:87" s="13" customFormat="1" ht="30">
      <c r="A60" s="35" t="s">
        <v>144</v>
      </c>
      <c r="B60" s="36">
        <v>3</v>
      </c>
      <c r="C60" s="43" t="s">
        <v>145</v>
      </c>
      <c r="D60" s="55">
        <v>0.9744147128975561</v>
      </c>
      <c r="E60" s="20">
        <v>103.73679162143227</v>
      </c>
      <c r="F60" s="20">
        <v>103.73679162143227</v>
      </c>
      <c r="G60" s="20">
        <v>104.26599073023699</v>
      </c>
      <c r="H60" s="20">
        <v>104.26599073023699</v>
      </c>
      <c r="I60" s="20">
        <v>104.26599073023699</v>
      </c>
      <c r="J60" s="20">
        <v>104.26599073023699</v>
      </c>
      <c r="K60" s="20">
        <v>104.26599073023699</v>
      </c>
      <c r="L60" s="20">
        <v>104.26599073023699</v>
      </c>
      <c r="M60" s="20">
        <v>104.26599073023699</v>
      </c>
      <c r="N60" s="20">
        <v>104.26599073023699</v>
      </c>
      <c r="O60" s="20">
        <v>104.26599073023699</v>
      </c>
      <c r="P60" s="20">
        <v>107.59614568104543</v>
      </c>
      <c r="Q60" s="38">
        <v>107.59614568104543</v>
      </c>
      <c r="R60" s="38">
        <v>107.59614568104543</v>
      </c>
      <c r="S60" s="38">
        <v>108.0668973689674</v>
      </c>
      <c r="T60" s="38">
        <v>108.0668973689674</v>
      </c>
      <c r="U60" s="38">
        <v>108.0668973689674</v>
      </c>
      <c r="V60" s="38">
        <v>108.0668973689674</v>
      </c>
      <c r="W60" s="38">
        <v>108.0668973689674</v>
      </c>
      <c r="X60" s="38">
        <v>108.0668973689674</v>
      </c>
      <c r="Y60" s="38">
        <v>108.0668973689674</v>
      </c>
      <c r="Z60" s="38">
        <v>108.0668973689674</v>
      </c>
      <c r="AA60" s="38">
        <v>108.0668973689674</v>
      </c>
      <c r="AB60" s="38">
        <v>101.09150473275301</v>
      </c>
      <c r="AC60" s="38">
        <v>101.1</v>
      </c>
      <c r="AD60" s="38">
        <v>101.1</v>
      </c>
      <c r="AE60" s="38">
        <v>100</v>
      </c>
      <c r="AF60" s="38">
        <v>100</v>
      </c>
      <c r="AG60" s="38">
        <v>100</v>
      </c>
      <c r="AH60" s="38">
        <v>99.999999999999986</v>
      </c>
      <c r="AI60" s="38">
        <v>99.7</v>
      </c>
      <c r="AJ60" s="38">
        <v>99.087060039980315</v>
      </c>
      <c r="AK60" s="38">
        <v>104.18470897534905</v>
      </c>
      <c r="AL60" s="38">
        <v>100.16296428790501</v>
      </c>
      <c r="AM60" s="38">
        <v>100.4</v>
      </c>
      <c r="AN60" s="38">
        <v>101</v>
      </c>
      <c r="AO60" s="38">
        <v>100.7</v>
      </c>
      <c r="AP60" s="38">
        <v>99.9</v>
      </c>
      <c r="AQ60" s="38">
        <v>100.3</v>
      </c>
      <c r="AR60" s="38">
        <v>100</v>
      </c>
      <c r="AS60" s="38">
        <v>102.1</v>
      </c>
      <c r="AT60" s="38">
        <v>100.5</v>
      </c>
      <c r="AU60" s="38">
        <v>99.5</v>
      </c>
      <c r="AV60" s="38">
        <v>100.3</v>
      </c>
      <c r="AW60" s="38">
        <v>99.9</v>
      </c>
      <c r="AX60" s="38">
        <v>95</v>
      </c>
      <c r="AY60" s="38">
        <v>94.9</v>
      </c>
      <c r="AZ60" s="38">
        <v>94.9</v>
      </c>
      <c r="BA60" s="38">
        <v>95.6</v>
      </c>
      <c r="BB60" s="38">
        <v>95.5</v>
      </c>
      <c r="BC60" s="38">
        <v>95.6</v>
      </c>
      <c r="BD60" s="38">
        <v>95.5</v>
      </c>
      <c r="BE60" s="38">
        <v>95.4</v>
      </c>
      <c r="BF60" s="38">
        <v>92.4</v>
      </c>
      <c r="BG60" s="38">
        <v>92.4</v>
      </c>
      <c r="BH60" s="38">
        <v>92.7</v>
      </c>
      <c r="BI60" s="38">
        <v>92.4</v>
      </c>
      <c r="BJ60" s="38">
        <v>93.4</v>
      </c>
      <c r="BK60" s="38">
        <v>93</v>
      </c>
      <c r="BL60" s="38">
        <v>92.8</v>
      </c>
      <c r="BM60" s="38">
        <v>93.1</v>
      </c>
      <c r="BN60" s="38">
        <v>94.7</v>
      </c>
      <c r="BO60" s="38">
        <v>94</v>
      </c>
      <c r="BP60" s="38">
        <v>93.7</v>
      </c>
      <c r="BQ60" s="38">
        <v>94.3</v>
      </c>
      <c r="BR60" s="38">
        <v>94.6</v>
      </c>
      <c r="BS60" s="38">
        <v>95.5</v>
      </c>
      <c r="BT60" s="38">
        <v>95.1</v>
      </c>
      <c r="BU60" s="38">
        <v>88.4</v>
      </c>
      <c r="BV60" s="38">
        <v>88.2</v>
      </c>
      <c r="BW60" s="38">
        <v>89.7</v>
      </c>
      <c r="BX60" s="38">
        <v>89.1</v>
      </c>
      <c r="BY60" s="38">
        <v>89.8</v>
      </c>
      <c r="BZ60" s="38">
        <v>88.5</v>
      </c>
      <c r="CA60" s="38">
        <v>87.9</v>
      </c>
      <c r="CB60" s="38">
        <v>88.8</v>
      </c>
      <c r="CC60" s="38">
        <v>89.4</v>
      </c>
      <c r="CD60" s="38">
        <v>87.8</v>
      </c>
      <c r="CE60" s="51">
        <v>89.6</v>
      </c>
      <c r="CF60" s="51">
        <v>89.5</v>
      </c>
      <c r="CG60" s="51">
        <v>87.5</v>
      </c>
      <c r="CH60" s="51">
        <v>87.8</v>
      </c>
      <c r="CI60" s="51">
        <v>87.7</v>
      </c>
    </row>
    <row r="61" spans="1:87" s="13" customFormat="1">
      <c r="A61" s="35" t="s">
        <v>146</v>
      </c>
      <c r="B61" s="36">
        <v>3</v>
      </c>
      <c r="C61" s="43" t="s">
        <v>147</v>
      </c>
      <c r="D61" s="55">
        <v>2.7621932218004748</v>
      </c>
      <c r="E61" s="20">
        <v>112.57050033077398</v>
      </c>
      <c r="F61" s="20">
        <v>112.57050033077398</v>
      </c>
      <c r="G61" s="20">
        <v>112.57050033077398</v>
      </c>
      <c r="H61" s="20">
        <v>112.57050033077398</v>
      </c>
      <c r="I61" s="20">
        <v>112.57050033077398</v>
      </c>
      <c r="J61" s="20">
        <v>112.57050033077398</v>
      </c>
      <c r="K61" s="20">
        <v>112.57050033077398</v>
      </c>
      <c r="L61" s="20">
        <v>112.57050033077398</v>
      </c>
      <c r="M61" s="20">
        <v>116.76231006612555</v>
      </c>
      <c r="N61" s="20">
        <v>116.76231006612555</v>
      </c>
      <c r="O61" s="20">
        <v>116.76231006612555</v>
      </c>
      <c r="P61" s="20">
        <v>116.76231006612555</v>
      </c>
      <c r="Q61" s="38">
        <v>116.76231006612555</v>
      </c>
      <c r="R61" s="38">
        <v>116.76231006612555</v>
      </c>
      <c r="S61" s="38">
        <v>116.76231006612555</v>
      </c>
      <c r="T61" s="38">
        <v>116.76231006612555</v>
      </c>
      <c r="U61" s="38">
        <v>116.76231006612555</v>
      </c>
      <c r="V61" s="38">
        <v>116.76231006612555</v>
      </c>
      <c r="W61" s="38">
        <v>116.76231006612555</v>
      </c>
      <c r="X61" s="38">
        <v>116.76231006612555</v>
      </c>
      <c r="Y61" s="38">
        <v>116.76231006612555</v>
      </c>
      <c r="Z61" s="38">
        <v>100</v>
      </c>
      <c r="AA61" s="38">
        <v>100</v>
      </c>
      <c r="AB61" s="38">
        <v>100</v>
      </c>
      <c r="AC61" s="38">
        <v>100</v>
      </c>
      <c r="AD61" s="38">
        <v>100</v>
      </c>
      <c r="AE61" s="38">
        <v>100</v>
      </c>
      <c r="AF61" s="38">
        <v>100</v>
      </c>
      <c r="AG61" s="38">
        <v>100</v>
      </c>
      <c r="AH61" s="38">
        <v>100</v>
      </c>
      <c r="AI61" s="38">
        <v>99.6</v>
      </c>
      <c r="AJ61" s="38">
        <v>101.03488635086802</v>
      </c>
      <c r="AK61" s="38">
        <v>112.5906085047237</v>
      </c>
      <c r="AL61" s="38">
        <v>93.993100580369699</v>
      </c>
      <c r="AM61" s="38">
        <v>102.2</v>
      </c>
      <c r="AN61" s="38">
        <v>104.4</v>
      </c>
      <c r="AO61" s="38">
        <v>103.6</v>
      </c>
      <c r="AP61" s="38">
        <v>106.8</v>
      </c>
      <c r="AQ61" s="38">
        <v>93.4</v>
      </c>
      <c r="AR61" s="38">
        <v>48.1</v>
      </c>
      <c r="AS61" s="38">
        <v>36.6</v>
      </c>
      <c r="AT61" s="38">
        <v>35.5</v>
      </c>
      <c r="AU61" s="38">
        <v>36.299999999999997</v>
      </c>
      <c r="AV61" s="38">
        <v>33.6</v>
      </c>
      <c r="AW61" s="38">
        <v>34.299999999999997</v>
      </c>
      <c r="AX61" s="38">
        <v>28.8</v>
      </c>
      <c r="AY61" s="38">
        <v>28.1</v>
      </c>
      <c r="AZ61" s="38">
        <v>28.2</v>
      </c>
      <c r="BA61" s="38">
        <v>55.1</v>
      </c>
      <c r="BB61" s="38">
        <v>38.299999999999997</v>
      </c>
      <c r="BC61" s="38">
        <v>36.299999999999997</v>
      </c>
      <c r="BD61" s="38">
        <v>36.4</v>
      </c>
      <c r="BE61" s="38">
        <v>38.700000000000003</v>
      </c>
      <c r="BF61" s="38">
        <v>40.799999999999997</v>
      </c>
      <c r="BG61" s="38">
        <v>41.8</v>
      </c>
      <c r="BH61" s="38">
        <v>43.1</v>
      </c>
      <c r="BI61" s="38">
        <v>43.1</v>
      </c>
      <c r="BJ61" s="38">
        <v>43.8</v>
      </c>
      <c r="BK61" s="38">
        <v>44.9</v>
      </c>
      <c r="BL61" s="38">
        <v>55.2</v>
      </c>
      <c r="BM61" s="38">
        <v>50.8</v>
      </c>
      <c r="BN61" s="38">
        <v>47.3</v>
      </c>
      <c r="BO61" s="38">
        <v>43.7</v>
      </c>
      <c r="BP61" s="38">
        <v>43.6</v>
      </c>
      <c r="BQ61" s="38">
        <v>44.6</v>
      </c>
      <c r="BR61" s="38">
        <v>45</v>
      </c>
      <c r="BS61" s="38">
        <v>45.1</v>
      </c>
      <c r="BT61" s="38">
        <v>55.1</v>
      </c>
      <c r="BU61" s="38">
        <v>55</v>
      </c>
      <c r="BV61" s="38">
        <v>54.4</v>
      </c>
      <c r="BW61" s="38">
        <v>53.9</v>
      </c>
      <c r="BX61" s="38">
        <v>59.6</v>
      </c>
      <c r="BY61" s="38">
        <v>60</v>
      </c>
      <c r="BZ61" s="38">
        <v>53.6</v>
      </c>
      <c r="CA61" s="38">
        <v>49.3</v>
      </c>
      <c r="CB61" s="38">
        <v>46.6</v>
      </c>
      <c r="CC61" s="38">
        <v>44.7</v>
      </c>
      <c r="CD61" s="38">
        <v>51.5</v>
      </c>
      <c r="CE61" s="51">
        <v>49.3</v>
      </c>
      <c r="CF61" s="51">
        <v>51.3</v>
      </c>
      <c r="CG61" s="51">
        <v>54</v>
      </c>
      <c r="CH61" s="51">
        <v>54</v>
      </c>
      <c r="CI61" s="51">
        <v>57.5</v>
      </c>
    </row>
    <row r="62" spans="1:87" s="21" customFormat="1">
      <c r="A62" s="31" t="s">
        <v>148</v>
      </c>
      <c r="B62" s="32">
        <v>2</v>
      </c>
      <c r="C62" s="42" t="s">
        <v>149</v>
      </c>
      <c r="D62" s="65">
        <v>8.6161361775331571</v>
      </c>
      <c r="E62" s="47">
        <v>98.407826095798271</v>
      </c>
      <c r="F62" s="47">
        <v>98.407826095798271</v>
      </c>
      <c r="G62" s="47">
        <v>98.407826095798271</v>
      </c>
      <c r="H62" s="47">
        <v>98.407826095798271</v>
      </c>
      <c r="I62" s="47">
        <v>98.407826095798271</v>
      </c>
      <c r="J62" s="47">
        <v>98.407826095798271</v>
      </c>
      <c r="K62" s="47">
        <v>98.407826095798271</v>
      </c>
      <c r="L62" s="47">
        <v>98.407826095798271</v>
      </c>
      <c r="M62" s="47">
        <v>98.407826095798271</v>
      </c>
      <c r="N62" s="47">
        <v>100</v>
      </c>
      <c r="O62" s="47">
        <v>100</v>
      </c>
      <c r="P62" s="47">
        <v>100</v>
      </c>
      <c r="Q62" s="34">
        <v>100</v>
      </c>
      <c r="R62" s="34">
        <v>100</v>
      </c>
      <c r="S62" s="34">
        <v>100</v>
      </c>
      <c r="T62" s="34">
        <v>100</v>
      </c>
      <c r="U62" s="34">
        <v>100</v>
      </c>
      <c r="V62" s="34">
        <v>100</v>
      </c>
      <c r="W62" s="34">
        <v>100</v>
      </c>
      <c r="X62" s="34">
        <v>100</v>
      </c>
      <c r="Y62" s="34">
        <v>100</v>
      </c>
      <c r="Z62" s="34">
        <v>100</v>
      </c>
      <c r="AA62" s="34">
        <v>100</v>
      </c>
      <c r="AB62" s="34">
        <v>100</v>
      </c>
      <c r="AC62" s="34">
        <v>100</v>
      </c>
      <c r="AD62" s="34">
        <v>100</v>
      </c>
      <c r="AE62" s="34">
        <v>100</v>
      </c>
      <c r="AF62" s="34">
        <v>100</v>
      </c>
      <c r="AG62" s="34">
        <v>100</v>
      </c>
      <c r="AH62" s="34">
        <v>100</v>
      </c>
      <c r="AI62" s="34">
        <v>100</v>
      </c>
      <c r="AJ62" s="34">
        <v>100.00000000000003</v>
      </c>
      <c r="AK62" s="34">
        <v>100.00000000000003</v>
      </c>
      <c r="AL62" s="34">
        <v>102.42259988434981</v>
      </c>
      <c r="AM62" s="34">
        <v>102.4</v>
      </c>
      <c r="AN62" s="34">
        <v>102.4</v>
      </c>
      <c r="AO62" s="34">
        <v>102.4</v>
      </c>
      <c r="AP62" s="34">
        <v>102.4</v>
      </c>
      <c r="AQ62" s="34">
        <v>102.4</v>
      </c>
      <c r="AR62" s="34">
        <v>102.4</v>
      </c>
      <c r="AS62" s="34">
        <v>100.3</v>
      </c>
      <c r="AT62" s="34">
        <v>100.3</v>
      </c>
      <c r="AU62" s="34">
        <v>100.3</v>
      </c>
      <c r="AV62" s="34">
        <v>102.4</v>
      </c>
      <c r="AW62" s="34">
        <v>102.4</v>
      </c>
      <c r="AX62" s="34">
        <v>102.8</v>
      </c>
      <c r="AY62" s="34">
        <v>102.8</v>
      </c>
      <c r="AZ62" s="34">
        <v>102.8</v>
      </c>
      <c r="BA62" s="34">
        <v>102.8</v>
      </c>
      <c r="BB62" s="34">
        <v>102.8</v>
      </c>
      <c r="BC62" s="34">
        <v>102.8</v>
      </c>
      <c r="BD62" s="34">
        <v>102.8</v>
      </c>
      <c r="BE62" s="34">
        <v>102.8</v>
      </c>
      <c r="BF62" s="34">
        <v>102.8</v>
      </c>
      <c r="BG62" s="34">
        <v>102.8</v>
      </c>
      <c r="BH62" s="34">
        <v>102.8</v>
      </c>
      <c r="BI62" s="34">
        <v>102.8</v>
      </c>
      <c r="BJ62" s="34">
        <v>105.1</v>
      </c>
      <c r="BK62" s="34">
        <v>105.1</v>
      </c>
      <c r="BL62" s="34">
        <v>105.1</v>
      </c>
      <c r="BM62" s="34">
        <v>105.1</v>
      </c>
      <c r="BN62" s="34">
        <v>105.3</v>
      </c>
      <c r="BO62" s="34">
        <v>105.3</v>
      </c>
      <c r="BP62" s="34">
        <v>105.3</v>
      </c>
      <c r="BQ62" s="34">
        <v>105.3</v>
      </c>
      <c r="BR62" s="34">
        <v>105.3</v>
      </c>
      <c r="BS62" s="34">
        <v>105.3</v>
      </c>
      <c r="BT62" s="34">
        <v>105.3</v>
      </c>
      <c r="BU62" s="34">
        <v>105.3</v>
      </c>
      <c r="BV62" s="34">
        <v>106</v>
      </c>
      <c r="BW62" s="34">
        <v>106</v>
      </c>
      <c r="BX62" s="34">
        <v>106</v>
      </c>
      <c r="BY62" s="34">
        <v>106</v>
      </c>
      <c r="BZ62" s="34">
        <v>105.9</v>
      </c>
      <c r="CA62" s="34">
        <v>105.9</v>
      </c>
      <c r="CB62" s="34">
        <v>105.9</v>
      </c>
      <c r="CC62" s="34">
        <v>105.9</v>
      </c>
      <c r="CD62" s="34">
        <v>105.9</v>
      </c>
      <c r="CE62" s="24">
        <v>105.9</v>
      </c>
      <c r="CF62" s="24">
        <v>105.9</v>
      </c>
      <c r="CG62" s="24">
        <v>105.9</v>
      </c>
      <c r="CH62" s="24">
        <v>107.7</v>
      </c>
      <c r="CI62" s="24">
        <v>107.7</v>
      </c>
    </row>
    <row r="63" spans="1:87" s="13" customFormat="1" ht="30">
      <c r="A63" s="35" t="s">
        <v>150</v>
      </c>
      <c r="B63" s="36">
        <v>3</v>
      </c>
      <c r="C63" s="43" t="s">
        <v>151</v>
      </c>
      <c r="D63" s="55">
        <v>3.3061892531884776</v>
      </c>
      <c r="E63" s="20">
        <v>96.566687798148692</v>
      </c>
      <c r="F63" s="20">
        <v>96.566687798148692</v>
      </c>
      <c r="G63" s="20">
        <v>96.566687798148692</v>
      </c>
      <c r="H63" s="20">
        <v>96.566687798148692</v>
      </c>
      <c r="I63" s="20">
        <v>96.566687798148692</v>
      </c>
      <c r="J63" s="20">
        <v>96.566687798148692</v>
      </c>
      <c r="K63" s="20">
        <v>96.566687798148692</v>
      </c>
      <c r="L63" s="20">
        <v>96.566687798148692</v>
      </c>
      <c r="M63" s="20">
        <v>96.566687798148692</v>
      </c>
      <c r="N63" s="20">
        <v>100</v>
      </c>
      <c r="O63" s="20">
        <v>100</v>
      </c>
      <c r="P63" s="20">
        <v>100</v>
      </c>
      <c r="Q63" s="38">
        <v>100</v>
      </c>
      <c r="R63" s="38">
        <v>100</v>
      </c>
      <c r="S63" s="38">
        <v>100</v>
      </c>
      <c r="T63" s="38">
        <v>100</v>
      </c>
      <c r="U63" s="38">
        <v>100</v>
      </c>
      <c r="V63" s="38">
        <v>100</v>
      </c>
      <c r="W63" s="38">
        <v>100</v>
      </c>
      <c r="X63" s="38">
        <v>100</v>
      </c>
      <c r="Y63" s="38">
        <v>100</v>
      </c>
      <c r="Z63" s="38">
        <v>100</v>
      </c>
      <c r="AA63" s="38">
        <v>100</v>
      </c>
      <c r="AB63" s="38">
        <v>100</v>
      </c>
      <c r="AC63" s="38">
        <v>100</v>
      </c>
      <c r="AD63" s="38">
        <v>100</v>
      </c>
      <c r="AE63" s="38">
        <v>100</v>
      </c>
      <c r="AF63" s="38">
        <v>100</v>
      </c>
      <c r="AG63" s="38">
        <v>100</v>
      </c>
      <c r="AH63" s="38">
        <v>100</v>
      </c>
      <c r="AI63" s="38">
        <v>100</v>
      </c>
      <c r="AJ63" s="38">
        <v>100</v>
      </c>
      <c r="AK63" s="38">
        <v>100</v>
      </c>
      <c r="AL63" s="38">
        <v>104.56817273408996</v>
      </c>
      <c r="AM63" s="38">
        <v>104.6</v>
      </c>
      <c r="AN63" s="38">
        <v>104.6</v>
      </c>
      <c r="AO63" s="38">
        <v>104.6</v>
      </c>
      <c r="AP63" s="38">
        <v>104.6</v>
      </c>
      <c r="AQ63" s="38">
        <v>104.6</v>
      </c>
      <c r="AR63" s="38">
        <v>104.6</v>
      </c>
      <c r="AS63" s="38">
        <v>100.6</v>
      </c>
      <c r="AT63" s="38">
        <v>100.6</v>
      </c>
      <c r="AU63" s="38">
        <v>100.6</v>
      </c>
      <c r="AV63" s="38">
        <v>104.6</v>
      </c>
      <c r="AW63" s="38">
        <v>104.6</v>
      </c>
      <c r="AX63" s="38">
        <v>105.3</v>
      </c>
      <c r="AY63" s="38">
        <v>105.3</v>
      </c>
      <c r="AZ63" s="38">
        <v>105.3</v>
      </c>
      <c r="BA63" s="38">
        <v>105.3</v>
      </c>
      <c r="BB63" s="38">
        <v>105.3</v>
      </c>
      <c r="BC63" s="38">
        <v>105.3</v>
      </c>
      <c r="BD63" s="38">
        <v>105.3</v>
      </c>
      <c r="BE63" s="38">
        <v>105.3</v>
      </c>
      <c r="BF63" s="38">
        <v>105.3</v>
      </c>
      <c r="BG63" s="38">
        <v>105.3</v>
      </c>
      <c r="BH63" s="38">
        <v>105.3</v>
      </c>
      <c r="BI63" s="38">
        <v>105.3</v>
      </c>
      <c r="BJ63" s="38">
        <v>105.3</v>
      </c>
      <c r="BK63" s="38">
        <v>105.3</v>
      </c>
      <c r="BL63" s="38">
        <v>105.3</v>
      </c>
      <c r="BM63" s="38">
        <v>105.3</v>
      </c>
      <c r="BN63" s="38">
        <v>105.4</v>
      </c>
      <c r="BO63" s="38">
        <v>105.4</v>
      </c>
      <c r="BP63" s="38">
        <v>105.4</v>
      </c>
      <c r="BQ63" s="38">
        <v>105.4</v>
      </c>
      <c r="BR63" s="38">
        <v>105.4</v>
      </c>
      <c r="BS63" s="38">
        <v>105.4</v>
      </c>
      <c r="BT63" s="38">
        <v>105.4</v>
      </c>
      <c r="BU63" s="38">
        <v>105.4</v>
      </c>
      <c r="BV63" s="38">
        <v>106.9</v>
      </c>
      <c r="BW63" s="38">
        <v>106.9</v>
      </c>
      <c r="BX63" s="38">
        <v>106.9</v>
      </c>
      <c r="BY63" s="38">
        <v>106.9</v>
      </c>
      <c r="BZ63" s="38">
        <v>106.8</v>
      </c>
      <c r="CA63" s="38">
        <v>106.8</v>
      </c>
      <c r="CB63" s="38">
        <v>106.8</v>
      </c>
      <c r="CC63" s="38">
        <v>106.8</v>
      </c>
      <c r="CD63" s="38">
        <v>106.8</v>
      </c>
      <c r="CE63" s="51">
        <v>106.8</v>
      </c>
      <c r="CF63" s="51">
        <v>106.8</v>
      </c>
      <c r="CG63" s="51">
        <v>106.8</v>
      </c>
      <c r="CH63" s="51">
        <v>109.9</v>
      </c>
      <c r="CI63" s="51">
        <v>109.9</v>
      </c>
    </row>
    <row r="64" spans="1:87" s="13" customFormat="1">
      <c r="A64" s="35" t="s">
        <v>152</v>
      </c>
      <c r="B64" s="36">
        <v>3</v>
      </c>
      <c r="C64" s="43" t="s">
        <v>153</v>
      </c>
      <c r="D64" s="55">
        <v>1.4143790644912422</v>
      </c>
      <c r="E64" s="20">
        <v>99.615811320480205</v>
      </c>
      <c r="F64" s="20">
        <v>99.615811320480205</v>
      </c>
      <c r="G64" s="20">
        <v>99.615811320480205</v>
      </c>
      <c r="H64" s="20">
        <v>99.615811320480205</v>
      </c>
      <c r="I64" s="20">
        <v>99.615811320480205</v>
      </c>
      <c r="J64" s="20">
        <v>99.615811320480205</v>
      </c>
      <c r="K64" s="20">
        <v>99.615811320480205</v>
      </c>
      <c r="L64" s="20">
        <v>99.615811320480205</v>
      </c>
      <c r="M64" s="20">
        <v>99.615811320480205</v>
      </c>
      <c r="N64" s="20">
        <v>100</v>
      </c>
      <c r="O64" s="20">
        <v>100</v>
      </c>
      <c r="P64" s="20">
        <v>100</v>
      </c>
      <c r="Q64" s="38">
        <v>100</v>
      </c>
      <c r="R64" s="38">
        <v>100</v>
      </c>
      <c r="S64" s="38">
        <v>100</v>
      </c>
      <c r="T64" s="38">
        <v>100</v>
      </c>
      <c r="U64" s="38">
        <v>100</v>
      </c>
      <c r="V64" s="38">
        <v>100</v>
      </c>
      <c r="W64" s="38">
        <v>100</v>
      </c>
      <c r="X64" s="38">
        <v>100</v>
      </c>
      <c r="Y64" s="38">
        <v>100</v>
      </c>
      <c r="Z64" s="38">
        <v>100</v>
      </c>
      <c r="AA64" s="38">
        <v>100</v>
      </c>
      <c r="AB64" s="38">
        <v>100</v>
      </c>
      <c r="AC64" s="38">
        <v>100</v>
      </c>
      <c r="AD64" s="38">
        <v>100</v>
      </c>
      <c r="AE64" s="38">
        <v>100</v>
      </c>
      <c r="AF64" s="38">
        <v>100</v>
      </c>
      <c r="AG64" s="38">
        <v>100</v>
      </c>
      <c r="AH64" s="38">
        <v>100</v>
      </c>
      <c r="AI64" s="38">
        <v>100</v>
      </c>
      <c r="AJ64" s="38">
        <v>100.00000000000004</v>
      </c>
      <c r="AK64" s="38">
        <v>100.00000000000004</v>
      </c>
      <c r="AL64" s="38">
        <v>104.17022741351664</v>
      </c>
      <c r="AM64" s="38">
        <v>104.2</v>
      </c>
      <c r="AN64" s="38">
        <v>104.2</v>
      </c>
      <c r="AO64" s="38">
        <v>104.2</v>
      </c>
      <c r="AP64" s="38">
        <v>104.2</v>
      </c>
      <c r="AQ64" s="38">
        <v>104.2</v>
      </c>
      <c r="AR64" s="38">
        <v>104.2</v>
      </c>
      <c r="AS64" s="38">
        <v>100.3</v>
      </c>
      <c r="AT64" s="38">
        <v>100.3</v>
      </c>
      <c r="AU64" s="38">
        <v>100.3</v>
      </c>
      <c r="AV64" s="38">
        <v>104.2</v>
      </c>
      <c r="AW64" s="38">
        <v>104.2</v>
      </c>
      <c r="AX64" s="38">
        <v>104.9</v>
      </c>
      <c r="AY64" s="38">
        <v>104.9</v>
      </c>
      <c r="AZ64" s="38">
        <v>104.9</v>
      </c>
      <c r="BA64" s="38">
        <v>104.9</v>
      </c>
      <c r="BB64" s="38">
        <v>104.9</v>
      </c>
      <c r="BC64" s="38">
        <v>104.9</v>
      </c>
      <c r="BD64" s="38">
        <v>104.9</v>
      </c>
      <c r="BE64" s="38">
        <v>104.9</v>
      </c>
      <c r="BF64" s="38">
        <v>104.9</v>
      </c>
      <c r="BG64" s="38">
        <v>104.9</v>
      </c>
      <c r="BH64" s="38">
        <v>104.9</v>
      </c>
      <c r="BI64" s="38">
        <v>104.9</v>
      </c>
      <c r="BJ64" s="38">
        <v>104.9</v>
      </c>
      <c r="BK64" s="38">
        <v>104.9</v>
      </c>
      <c r="BL64" s="38">
        <v>104.9</v>
      </c>
      <c r="BM64" s="38">
        <v>104.9</v>
      </c>
      <c r="BN64" s="38">
        <v>104.9</v>
      </c>
      <c r="BO64" s="38">
        <v>104.9</v>
      </c>
      <c r="BP64" s="38">
        <v>104.9</v>
      </c>
      <c r="BQ64" s="38">
        <v>104.9</v>
      </c>
      <c r="BR64" s="38">
        <v>104.9</v>
      </c>
      <c r="BS64" s="38">
        <v>104.9</v>
      </c>
      <c r="BT64" s="38">
        <v>104.9</v>
      </c>
      <c r="BU64" s="38">
        <v>104.9</v>
      </c>
      <c r="BV64" s="38">
        <v>106.3</v>
      </c>
      <c r="BW64" s="38">
        <v>106.3</v>
      </c>
      <c r="BX64" s="38">
        <v>106.3</v>
      </c>
      <c r="BY64" s="38">
        <v>106.3</v>
      </c>
      <c r="BZ64" s="38">
        <v>106.3</v>
      </c>
      <c r="CA64" s="38">
        <v>106.3</v>
      </c>
      <c r="CB64" s="38">
        <v>106.3</v>
      </c>
      <c r="CC64" s="38">
        <v>106.3</v>
      </c>
      <c r="CD64" s="38">
        <v>106.3</v>
      </c>
      <c r="CE64" s="51">
        <v>106.3</v>
      </c>
      <c r="CF64" s="51">
        <v>106.3</v>
      </c>
      <c r="CG64" s="51">
        <v>106.3</v>
      </c>
      <c r="CH64" s="51">
        <v>109</v>
      </c>
      <c r="CI64" s="51">
        <v>109</v>
      </c>
    </row>
    <row r="65" spans="1:87" s="13" customFormat="1" ht="105">
      <c r="A65" s="35" t="s">
        <v>154</v>
      </c>
      <c r="B65" s="36">
        <v>3</v>
      </c>
      <c r="C65" s="43" t="s">
        <v>155</v>
      </c>
      <c r="D65" s="55">
        <v>0.26903086709020418</v>
      </c>
      <c r="E65" s="20">
        <v>100</v>
      </c>
      <c r="F65" s="20">
        <v>100</v>
      </c>
      <c r="G65" s="20">
        <v>100</v>
      </c>
      <c r="H65" s="20">
        <v>100</v>
      </c>
      <c r="I65" s="20">
        <v>100</v>
      </c>
      <c r="J65" s="20">
        <v>100</v>
      </c>
      <c r="K65" s="20">
        <v>100</v>
      </c>
      <c r="L65" s="20">
        <v>100</v>
      </c>
      <c r="M65" s="20">
        <v>100</v>
      </c>
      <c r="N65" s="20">
        <v>100</v>
      </c>
      <c r="O65" s="20">
        <v>100</v>
      </c>
      <c r="P65" s="20">
        <v>100</v>
      </c>
      <c r="Q65" s="38">
        <v>100</v>
      </c>
      <c r="R65" s="38">
        <v>100</v>
      </c>
      <c r="S65" s="38">
        <v>100</v>
      </c>
      <c r="T65" s="38">
        <v>100</v>
      </c>
      <c r="U65" s="38">
        <v>100</v>
      </c>
      <c r="V65" s="38">
        <v>100</v>
      </c>
      <c r="W65" s="38">
        <v>100</v>
      </c>
      <c r="X65" s="38">
        <v>100</v>
      </c>
      <c r="Y65" s="38">
        <v>100</v>
      </c>
      <c r="Z65" s="38">
        <v>100</v>
      </c>
      <c r="AA65" s="38">
        <v>100</v>
      </c>
      <c r="AB65" s="38">
        <v>100</v>
      </c>
      <c r="AC65" s="38">
        <v>100</v>
      </c>
      <c r="AD65" s="38">
        <v>100</v>
      </c>
      <c r="AE65" s="38">
        <v>100</v>
      </c>
      <c r="AF65" s="38">
        <v>100</v>
      </c>
      <c r="AG65" s="38">
        <v>100</v>
      </c>
      <c r="AH65" s="38">
        <v>100</v>
      </c>
      <c r="AI65" s="38">
        <v>100</v>
      </c>
      <c r="AJ65" s="38">
        <v>100</v>
      </c>
      <c r="AK65" s="38">
        <v>100</v>
      </c>
      <c r="AL65" s="38">
        <v>100</v>
      </c>
      <c r="AM65" s="38">
        <v>100</v>
      </c>
      <c r="AN65" s="38">
        <v>100</v>
      </c>
      <c r="AO65" s="38">
        <v>100</v>
      </c>
      <c r="AP65" s="38">
        <v>100</v>
      </c>
      <c r="AQ65" s="38">
        <v>100</v>
      </c>
      <c r="AR65" s="38">
        <v>100</v>
      </c>
      <c r="AS65" s="38">
        <v>100</v>
      </c>
      <c r="AT65" s="38">
        <v>100</v>
      </c>
      <c r="AU65" s="38">
        <v>100</v>
      </c>
      <c r="AV65" s="38">
        <v>100</v>
      </c>
      <c r="AW65" s="38">
        <v>100</v>
      </c>
      <c r="AX65" s="38">
        <v>100</v>
      </c>
      <c r="AY65" s="38">
        <v>100</v>
      </c>
      <c r="AZ65" s="38">
        <v>100</v>
      </c>
      <c r="BA65" s="38">
        <v>100</v>
      </c>
      <c r="BB65" s="38">
        <v>100</v>
      </c>
      <c r="BC65" s="38">
        <v>100</v>
      </c>
      <c r="BD65" s="38">
        <v>100</v>
      </c>
      <c r="BE65" s="38">
        <v>100</v>
      </c>
      <c r="BF65" s="38">
        <v>100</v>
      </c>
      <c r="BG65" s="38">
        <v>100</v>
      </c>
      <c r="BH65" s="38">
        <v>100</v>
      </c>
      <c r="BI65" s="38">
        <v>100</v>
      </c>
      <c r="BJ65" s="38">
        <v>100</v>
      </c>
      <c r="BK65" s="38">
        <v>100</v>
      </c>
      <c r="BL65" s="38">
        <v>100</v>
      </c>
      <c r="BM65" s="38">
        <v>100</v>
      </c>
      <c r="BN65" s="38">
        <v>100</v>
      </c>
      <c r="BO65" s="38">
        <v>100</v>
      </c>
      <c r="BP65" s="38">
        <v>100</v>
      </c>
      <c r="BQ65" s="38">
        <v>100</v>
      </c>
      <c r="BR65" s="38">
        <v>100</v>
      </c>
      <c r="BS65" s="38">
        <v>100</v>
      </c>
      <c r="BT65" s="38">
        <v>100</v>
      </c>
      <c r="BU65" s="38">
        <v>100</v>
      </c>
      <c r="BV65" s="38">
        <v>100</v>
      </c>
      <c r="BW65" s="38">
        <v>100</v>
      </c>
      <c r="BX65" s="38">
        <v>100</v>
      </c>
      <c r="BY65" s="38">
        <v>100</v>
      </c>
      <c r="BZ65" s="38">
        <v>100</v>
      </c>
      <c r="CA65" s="38">
        <v>100</v>
      </c>
      <c r="CB65" s="38">
        <v>100</v>
      </c>
      <c r="CC65" s="38">
        <v>100</v>
      </c>
      <c r="CD65" s="38">
        <v>100</v>
      </c>
      <c r="CE65" s="51">
        <v>100</v>
      </c>
      <c r="CF65" s="51">
        <v>100</v>
      </c>
      <c r="CG65" s="51">
        <v>100</v>
      </c>
      <c r="CH65" s="51">
        <v>100</v>
      </c>
      <c r="CI65" s="51">
        <v>100</v>
      </c>
    </row>
    <row r="66" spans="1:87" s="13" customFormat="1" ht="30">
      <c r="A66" s="35" t="s">
        <v>156</v>
      </c>
      <c r="B66" s="36">
        <v>3</v>
      </c>
      <c r="C66" s="43" t="s">
        <v>157</v>
      </c>
      <c r="D66" s="55">
        <v>3.4812602938773267</v>
      </c>
      <c r="E66" s="20">
        <v>100.0360366866956</v>
      </c>
      <c r="F66" s="20">
        <v>100.0360366866956</v>
      </c>
      <c r="G66" s="20">
        <v>100.0360366866956</v>
      </c>
      <c r="H66" s="20">
        <v>100.0360366866956</v>
      </c>
      <c r="I66" s="20">
        <v>100.0360366866956</v>
      </c>
      <c r="J66" s="20">
        <v>100.0360366866956</v>
      </c>
      <c r="K66" s="20">
        <v>100.0360366866956</v>
      </c>
      <c r="L66" s="20">
        <v>100.0360366866956</v>
      </c>
      <c r="M66" s="20">
        <v>100.0360366866956</v>
      </c>
      <c r="N66" s="20">
        <v>100</v>
      </c>
      <c r="O66" s="20">
        <v>100</v>
      </c>
      <c r="P66" s="20">
        <v>100</v>
      </c>
      <c r="Q66" s="38">
        <v>100</v>
      </c>
      <c r="R66" s="38">
        <v>100</v>
      </c>
      <c r="S66" s="38">
        <v>100</v>
      </c>
      <c r="T66" s="38">
        <v>100</v>
      </c>
      <c r="U66" s="38">
        <v>100</v>
      </c>
      <c r="V66" s="38">
        <v>100</v>
      </c>
      <c r="W66" s="38">
        <v>100</v>
      </c>
      <c r="X66" s="38">
        <v>100</v>
      </c>
      <c r="Y66" s="38">
        <v>100</v>
      </c>
      <c r="Z66" s="38">
        <v>100</v>
      </c>
      <c r="AA66" s="38">
        <v>100</v>
      </c>
      <c r="AB66" s="38">
        <v>100</v>
      </c>
      <c r="AC66" s="38">
        <v>100</v>
      </c>
      <c r="AD66" s="38">
        <v>100</v>
      </c>
      <c r="AE66" s="38">
        <v>100</v>
      </c>
      <c r="AF66" s="38">
        <v>100</v>
      </c>
      <c r="AG66" s="38">
        <v>100</v>
      </c>
      <c r="AH66" s="38">
        <v>100</v>
      </c>
      <c r="AI66" s="38">
        <v>100</v>
      </c>
      <c r="AJ66" s="38">
        <v>100</v>
      </c>
      <c r="AK66" s="38">
        <v>100</v>
      </c>
      <c r="AL66" s="38">
        <v>100</v>
      </c>
      <c r="AM66" s="38">
        <v>100</v>
      </c>
      <c r="AN66" s="38">
        <v>100</v>
      </c>
      <c r="AO66" s="38">
        <v>100</v>
      </c>
      <c r="AP66" s="38">
        <v>100</v>
      </c>
      <c r="AQ66" s="38">
        <v>100</v>
      </c>
      <c r="AR66" s="38">
        <v>100</v>
      </c>
      <c r="AS66" s="38">
        <v>100</v>
      </c>
      <c r="AT66" s="38">
        <v>100</v>
      </c>
      <c r="AU66" s="38">
        <v>100</v>
      </c>
      <c r="AV66" s="38">
        <v>100</v>
      </c>
      <c r="AW66" s="38">
        <v>100</v>
      </c>
      <c r="AX66" s="38">
        <v>100</v>
      </c>
      <c r="AY66" s="38">
        <v>100</v>
      </c>
      <c r="AZ66" s="38">
        <v>100</v>
      </c>
      <c r="BA66" s="38">
        <v>100</v>
      </c>
      <c r="BB66" s="38">
        <v>100</v>
      </c>
      <c r="BC66" s="38">
        <v>100</v>
      </c>
      <c r="BD66" s="38">
        <v>100</v>
      </c>
      <c r="BE66" s="38">
        <v>100</v>
      </c>
      <c r="BF66" s="38">
        <v>100</v>
      </c>
      <c r="BG66" s="38">
        <v>100</v>
      </c>
      <c r="BH66" s="38">
        <v>100</v>
      </c>
      <c r="BI66" s="38">
        <v>100</v>
      </c>
      <c r="BJ66" s="38">
        <v>105.7</v>
      </c>
      <c r="BK66" s="38">
        <v>105.7</v>
      </c>
      <c r="BL66" s="38">
        <v>105.7</v>
      </c>
      <c r="BM66" s="38">
        <v>105.7</v>
      </c>
      <c r="BN66" s="38">
        <v>106</v>
      </c>
      <c r="BO66" s="38">
        <v>106</v>
      </c>
      <c r="BP66" s="38">
        <v>106</v>
      </c>
      <c r="BQ66" s="38">
        <v>106</v>
      </c>
      <c r="BR66" s="38">
        <v>106</v>
      </c>
      <c r="BS66" s="38">
        <v>106</v>
      </c>
      <c r="BT66" s="38">
        <v>106</v>
      </c>
      <c r="BU66" s="38">
        <v>106</v>
      </c>
      <c r="BV66" s="38">
        <v>106</v>
      </c>
      <c r="BW66" s="38">
        <v>106</v>
      </c>
      <c r="BX66" s="38">
        <v>106</v>
      </c>
      <c r="BY66" s="38">
        <v>106</v>
      </c>
      <c r="BZ66" s="38">
        <v>105.7</v>
      </c>
      <c r="CA66" s="38">
        <v>105.7</v>
      </c>
      <c r="CB66" s="38">
        <v>105.7</v>
      </c>
      <c r="CC66" s="38">
        <v>105.7</v>
      </c>
      <c r="CD66" s="38">
        <v>105.7</v>
      </c>
      <c r="CE66" s="51">
        <v>105.7</v>
      </c>
      <c r="CF66" s="51">
        <v>105.7</v>
      </c>
      <c r="CG66" s="51">
        <v>105.7</v>
      </c>
      <c r="CH66" s="51">
        <v>106</v>
      </c>
      <c r="CI66" s="51">
        <v>106</v>
      </c>
    </row>
    <row r="67" spans="1:87" s="13" customFormat="1" ht="30">
      <c r="A67" s="35" t="s">
        <v>158</v>
      </c>
      <c r="B67" s="36">
        <v>3</v>
      </c>
      <c r="C67" s="43" t="s">
        <v>159</v>
      </c>
      <c r="D67" s="55">
        <v>0.14527669888590619</v>
      </c>
      <c r="E67" s="20">
        <v>99.999999999999986</v>
      </c>
      <c r="F67" s="20">
        <v>99.999999999999986</v>
      </c>
      <c r="G67" s="20">
        <v>99.999999999999986</v>
      </c>
      <c r="H67" s="20">
        <v>99.999999999999986</v>
      </c>
      <c r="I67" s="20">
        <v>99.999999999999986</v>
      </c>
      <c r="J67" s="20">
        <v>99.999999999999986</v>
      </c>
      <c r="K67" s="20">
        <v>99.999999999999986</v>
      </c>
      <c r="L67" s="20">
        <v>99.999999999999986</v>
      </c>
      <c r="M67" s="20">
        <v>99.999999999999986</v>
      </c>
      <c r="N67" s="20">
        <v>99.999999999999986</v>
      </c>
      <c r="O67" s="20">
        <v>99.999999999999986</v>
      </c>
      <c r="P67" s="20">
        <v>99.999999999999986</v>
      </c>
      <c r="Q67" s="38">
        <v>99.999999999999986</v>
      </c>
      <c r="R67" s="38">
        <v>99.999999999999986</v>
      </c>
      <c r="S67" s="38">
        <v>99.999999999999986</v>
      </c>
      <c r="T67" s="38">
        <v>99.999999999999986</v>
      </c>
      <c r="U67" s="38">
        <v>99.999999999999986</v>
      </c>
      <c r="V67" s="38">
        <v>99.999999999999986</v>
      </c>
      <c r="W67" s="38">
        <v>99.999999999999986</v>
      </c>
      <c r="X67" s="38">
        <v>99.999999999999986</v>
      </c>
      <c r="Y67" s="38">
        <v>99.999999999999986</v>
      </c>
      <c r="Z67" s="38">
        <v>99.999999999999986</v>
      </c>
      <c r="AA67" s="38">
        <v>99.999999999999986</v>
      </c>
      <c r="AB67" s="38">
        <v>99.999999999999986</v>
      </c>
      <c r="AC67" s="38">
        <v>100</v>
      </c>
      <c r="AD67" s="38">
        <v>100</v>
      </c>
      <c r="AE67" s="38">
        <v>99.999999999999986</v>
      </c>
      <c r="AF67" s="38">
        <v>99.999999999999986</v>
      </c>
      <c r="AG67" s="38">
        <v>100</v>
      </c>
      <c r="AH67" s="38">
        <v>100</v>
      </c>
      <c r="AI67" s="38">
        <v>100</v>
      </c>
      <c r="AJ67" s="38">
        <v>100.00000000000003</v>
      </c>
      <c r="AK67" s="38">
        <v>100.00000000000003</v>
      </c>
      <c r="AL67" s="38">
        <v>99.118403420848665</v>
      </c>
      <c r="AM67" s="38">
        <v>100</v>
      </c>
      <c r="AN67" s="38">
        <v>100.00000000000003</v>
      </c>
      <c r="AO67" s="38">
        <v>100</v>
      </c>
      <c r="AP67" s="38">
        <v>100</v>
      </c>
      <c r="AQ67" s="38">
        <v>100</v>
      </c>
      <c r="AR67" s="38">
        <v>100</v>
      </c>
      <c r="AS67" s="38">
        <v>100</v>
      </c>
      <c r="AT67" s="38">
        <v>100</v>
      </c>
      <c r="AU67" s="38">
        <v>100</v>
      </c>
      <c r="AV67" s="38">
        <v>100</v>
      </c>
      <c r="AW67" s="38">
        <v>100</v>
      </c>
      <c r="AX67" s="38">
        <v>100</v>
      </c>
      <c r="AY67" s="38">
        <v>100</v>
      </c>
      <c r="AZ67" s="38">
        <v>100</v>
      </c>
      <c r="BA67" s="38">
        <v>100</v>
      </c>
      <c r="BB67" s="38">
        <v>100</v>
      </c>
      <c r="BC67" s="38">
        <v>100</v>
      </c>
      <c r="BD67" s="38">
        <v>100</v>
      </c>
      <c r="BE67" s="38">
        <v>100</v>
      </c>
      <c r="BF67" s="38">
        <v>100</v>
      </c>
      <c r="BG67" s="38">
        <v>100</v>
      </c>
      <c r="BH67" s="38">
        <v>100</v>
      </c>
      <c r="BI67" s="38">
        <v>100</v>
      </c>
      <c r="BJ67" s="38">
        <v>100</v>
      </c>
      <c r="BK67" s="38">
        <v>100</v>
      </c>
      <c r="BL67" s="38">
        <v>100</v>
      </c>
      <c r="BM67" s="38">
        <v>100</v>
      </c>
      <c r="BN67" s="38">
        <v>100</v>
      </c>
      <c r="BO67" s="38">
        <v>100</v>
      </c>
      <c r="BP67" s="38">
        <v>100</v>
      </c>
      <c r="BQ67" s="38">
        <v>100</v>
      </c>
      <c r="BR67" s="38">
        <v>100</v>
      </c>
      <c r="BS67" s="38">
        <v>100</v>
      </c>
      <c r="BT67" s="38">
        <v>100</v>
      </c>
      <c r="BU67" s="38">
        <v>100</v>
      </c>
      <c r="BV67" s="38">
        <v>100</v>
      </c>
      <c r="BW67" s="38">
        <v>100</v>
      </c>
      <c r="BX67" s="38">
        <v>100</v>
      </c>
      <c r="BY67" s="38">
        <v>100</v>
      </c>
      <c r="BZ67" s="38">
        <v>100</v>
      </c>
      <c r="CA67" s="38">
        <v>100</v>
      </c>
      <c r="CB67" s="38">
        <v>100</v>
      </c>
      <c r="CC67" s="38">
        <v>100</v>
      </c>
      <c r="CD67" s="38">
        <v>100</v>
      </c>
      <c r="CE67" s="51">
        <v>100</v>
      </c>
      <c r="CF67" s="51">
        <v>100</v>
      </c>
      <c r="CG67" s="51">
        <v>100</v>
      </c>
      <c r="CH67" s="51">
        <v>100</v>
      </c>
      <c r="CI67" s="51">
        <v>100</v>
      </c>
    </row>
    <row r="68" spans="1:87" s="21" customFormat="1">
      <c r="A68" s="31" t="s">
        <v>160</v>
      </c>
      <c r="B68" s="32">
        <v>2</v>
      </c>
      <c r="C68" s="42" t="s">
        <v>161</v>
      </c>
      <c r="D68" s="65">
        <v>6.5249367166795968</v>
      </c>
      <c r="E68" s="47">
        <v>97.607581997015643</v>
      </c>
      <c r="F68" s="47">
        <v>97.607581997015643</v>
      </c>
      <c r="G68" s="47">
        <v>97.607581997015643</v>
      </c>
      <c r="H68" s="47">
        <v>98.253629061698177</v>
      </c>
      <c r="I68" s="47">
        <v>98.253629061698177</v>
      </c>
      <c r="J68" s="47">
        <v>98.253629061698177</v>
      </c>
      <c r="K68" s="47">
        <v>98.253629061698177</v>
      </c>
      <c r="L68" s="47">
        <v>98.253629061698177</v>
      </c>
      <c r="M68" s="47">
        <v>98.253629061698177</v>
      </c>
      <c r="N68" s="47">
        <v>98.868192997250006</v>
      </c>
      <c r="O68" s="47">
        <v>98.868192997250006</v>
      </c>
      <c r="P68" s="47">
        <v>98.868192997250006</v>
      </c>
      <c r="Q68" s="34">
        <v>98.665861930136842</v>
      </c>
      <c r="R68" s="34">
        <v>98.665861930136842</v>
      </c>
      <c r="S68" s="34">
        <v>98.665861930136842</v>
      </c>
      <c r="T68" s="34">
        <v>98.741978438233602</v>
      </c>
      <c r="U68" s="34">
        <v>98.741978438233602</v>
      </c>
      <c r="V68" s="34">
        <v>98.741978438233602</v>
      </c>
      <c r="W68" s="34">
        <v>99.049715381585415</v>
      </c>
      <c r="X68" s="34">
        <v>99.049715381585415</v>
      </c>
      <c r="Y68" s="34">
        <v>99.049715381585415</v>
      </c>
      <c r="Z68" s="34">
        <v>99.297006386244846</v>
      </c>
      <c r="AA68" s="34">
        <v>99.297006386244846</v>
      </c>
      <c r="AB68" s="34">
        <v>99.297006386244846</v>
      </c>
      <c r="AC68" s="34">
        <v>99.4</v>
      </c>
      <c r="AD68" s="34">
        <v>99.5</v>
      </c>
      <c r="AE68" s="34">
        <v>99.511274534684063</v>
      </c>
      <c r="AF68" s="34">
        <v>100</v>
      </c>
      <c r="AG68" s="34">
        <v>100</v>
      </c>
      <c r="AH68" s="34">
        <v>97.320033519154492</v>
      </c>
      <c r="AI68" s="34">
        <v>100.3</v>
      </c>
      <c r="AJ68" s="34">
        <v>98.976013298638762</v>
      </c>
      <c r="AK68" s="34">
        <v>98.766958263119363</v>
      </c>
      <c r="AL68" s="34">
        <v>98.37396864075653</v>
      </c>
      <c r="AM68" s="34">
        <v>99.3</v>
      </c>
      <c r="AN68" s="34">
        <v>100.198575986669</v>
      </c>
      <c r="AO68" s="34">
        <v>99.4</v>
      </c>
      <c r="AP68" s="34">
        <v>99.3</v>
      </c>
      <c r="AQ68" s="34">
        <v>100.6</v>
      </c>
      <c r="AR68" s="34">
        <v>97.8</v>
      </c>
      <c r="AS68" s="34">
        <v>93</v>
      </c>
      <c r="AT68" s="34">
        <v>92.7</v>
      </c>
      <c r="AU68" s="34">
        <v>89.9</v>
      </c>
      <c r="AV68" s="34">
        <v>90</v>
      </c>
      <c r="AW68" s="34">
        <v>90.4</v>
      </c>
      <c r="AX68" s="34">
        <v>90.1</v>
      </c>
      <c r="AY68" s="34">
        <v>90</v>
      </c>
      <c r="AZ68" s="34">
        <v>91.3</v>
      </c>
      <c r="BA68" s="34">
        <v>91.5</v>
      </c>
      <c r="BB68" s="34">
        <v>91.6</v>
      </c>
      <c r="BC68" s="34">
        <v>90.6</v>
      </c>
      <c r="BD68" s="34">
        <v>90.5</v>
      </c>
      <c r="BE68" s="34">
        <v>91.2</v>
      </c>
      <c r="BF68" s="34">
        <v>92.3</v>
      </c>
      <c r="BG68" s="34">
        <v>90.3</v>
      </c>
      <c r="BH68" s="34">
        <v>90.5</v>
      </c>
      <c r="BI68" s="34">
        <v>91</v>
      </c>
      <c r="BJ68" s="34">
        <v>92.7</v>
      </c>
      <c r="BK68" s="34">
        <v>93.7</v>
      </c>
      <c r="BL68" s="34">
        <v>95.1</v>
      </c>
      <c r="BM68" s="34">
        <v>95.8</v>
      </c>
      <c r="BN68" s="34">
        <v>102.9</v>
      </c>
      <c r="BO68" s="34">
        <v>102.5</v>
      </c>
      <c r="BP68" s="34">
        <v>102.6</v>
      </c>
      <c r="BQ68" s="34">
        <v>101.2</v>
      </c>
      <c r="BR68" s="34">
        <v>103.5</v>
      </c>
      <c r="BS68" s="34">
        <v>103.4</v>
      </c>
      <c r="BT68" s="34">
        <v>103.4</v>
      </c>
      <c r="BU68" s="34">
        <v>104.7</v>
      </c>
      <c r="BV68" s="34">
        <v>105.1</v>
      </c>
      <c r="BW68" s="34">
        <v>104.4</v>
      </c>
      <c r="BX68" s="34">
        <v>105.4</v>
      </c>
      <c r="BY68" s="34">
        <v>104.6</v>
      </c>
      <c r="BZ68" s="34">
        <v>103.5</v>
      </c>
      <c r="CA68" s="34">
        <v>103.7</v>
      </c>
      <c r="CB68" s="34">
        <v>100.5</v>
      </c>
      <c r="CC68" s="34">
        <v>102.7</v>
      </c>
      <c r="CD68" s="34">
        <v>101.4</v>
      </c>
      <c r="CE68" s="24">
        <v>103.1</v>
      </c>
      <c r="CF68" s="24">
        <v>102.2</v>
      </c>
      <c r="CG68" s="24">
        <v>100.8</v>
      </c>
      <c r="CH68" s="24">
        <v>101.5</v>
      </c>
      <c r="CI68" s="24">
        <v>109</v>
      </c>
    </row>
    <row r="69" spans="1:87" s="13" customFormat="1">
      <c r="A69" s="35" t="s">
        <v>162</v>
      </c>
      <c r="B69" s="36">
        <v>3</v>
      </c>
      <c r="C69" s="43" t="s">
        <v>163</v>
      </c>
      <c r="D69" s="55">
        <v>4.998061698978681</v>
      </c>
      <c r="E69" s="20">
        <v>97.607581997015643</v>
      </c>
      <c r="F69" s="20">
        <v>97.607581997015643</v>
      </c>
      <c r="G69" s="20">
        <v>97.607581997015643</v>
      </c>
      <c r="H69" s="20">
        <v>98.253629061698177</v>
      </c>
      <c r="I69" s="20">
        <v>98.253629061698177</v>
      </c>
      <c r="J69" s="20">
        <v>98.253629061698177</v>
      </c>
      <c r="K69" s="20">
        <v>98.253629061698177</v>
      </c>
      <c r="L69" s="20">
        <v>98.253629061698177</v>
      </c>
      <c r="M69" s="20">
        <v>98.253629061698177</v>
      </c>
      <c r="N69" s="20">
        <v>98.868192997250006</v>
      </c>
      <c r="O69" s="20">
        <v>98.868192997250006</v>
      </c>
      <c r="P69" s="20">
        <v>98.868192997250006</v>
      </c>
      <c r="Q69" s="38">
        <v>98.665861930136842</v>
      </c>
      <c r="R69" s="38">
        <v>98.665861930136842</v>
      </c>
      <c r="S69" s="38">
        <v>98.665861930136842</v>
      </c>
      <c r="T69" s="38">
        <v>98.741978438233602</v>
      </c>
      <c r="U69" s="38">
        <v>98.741978438233602</v>
      </c>
      <c r="V69" s="38">
        <v>98.741978438233602</v>
      </c>
      <c r="W69" s="38">
        <v>99.049715381585415</v>
      </c>
      <c r="X69" s="38">
        <v>99.049715381585415</v>
      </c>
      <c r="Y69" s="38">
        <v>99.049715381585415</v>
      </c>
      <c r="Z69" s="38">
        <v>99.297006386244846</v>
      </c>
      <c r="AA69" s="38">
        <v>99.297006386244846</v>
      </c>
      <c r="AB69" s="38">
        <v>99.297006386244846</v>
      </c>
      <c r="AC69" s="38">
        <v>99.4</v>
      </c>
      <c r="AD69" s="38">
        <v>99.5</v>
      </c>
      <c r="AE69" s="38">
        <v>99.511274534684063</v>
      </c>
      <c r="AF69" s="38">
        <v>100</v>
      </c>
      <c r="AG69" s="38">
        <v>100</v>
      </c>
      <c r="AH69" s="38">
        <v>100</v>
      </c>
      <c r="AI69" s="38">
        <v>100</v>
      </c>
      <c r="AJ69" s="38">
        <v>100</v>
      </c>
      <c r="AK69" s="38">
        <v>100.00966803158711</v>
      </c>
      <c r="AL69" s="38">
        <v>100.16746558101536</v>
      </c>
      <c r="AM69" s="38">
        <v>100.3</v>
      </c>
      <c r="AN69" s="38">
        <v>100.32622557784075</v>
      </c>
      <c r="AO69" s="38">
        <v>100.3</v>
      </c>
      <c r="AP69" s="38">
        <v>100.3</v>
      </c>
      <c r="AQ69" s="38">
        <v>101</v>
      </c>
      <c r="AR69" s="38">
        <v>101</v>
      </c>
      <c r="AS69" s="38">
        <v>100.5</v>
      </c>
      <c r="AT69" s="38">
        <v>100.5</v>
      </c>
      <c r="AU69" s="38">
        <v>100.5</v>
      </c>
      <c r="AV69" s="38">
        <v>100.5</v>
      </c>
      <c r="AW69" s="38">
        <v>100.6</v>
      </c>
      <c r="AX69" s="38">
        <v>100.5</v>
      </c>
      <c r="AY69" s="38">
        <v>100.5</v>
      </c>
      <c r="AZ69" s="38">
        <v>100.5</v>
      </c>
      <c r="BA69" s="38">
        <v>100.1</v>
      </c>
      <c r="BB69" s="38">
        <v>100.4</v>
      </c>
      <c r="BC69" s="38">
        <v>100.4</v>
      </c>
      <c r="BD69" s="38">
        <v>100.4</v>
      </c>
      <c r="BE69" s="38">
        <v>100.4</v>
      </c>
      <c r="BF69" s="38">
        <v>100.4</v>
      </c>
      <c r="BG69" s="38">
        <v>100.4</v>
      </c>
      <c r="BH69" s="38">
        <v>100.4</v>
      </c>
      <c r="BI69" s="38">
        <v>100.4</v>
      </c>
      <c r="BJ69" s="38">
        <v>101.1</v>
      </c>
      <c r="BK69" s="38">
        <v>103.9</v>
      </c>
      <c r="BL69" s="38">
        <v>103.9</v>
      </c>
      <c r="BM69" s="38">
        <v>103.9</v>
      </c>
      <c r="BN69" s="38">
        <v>109.7</v>
      </c>
      <c r="BO69" s="38">
        <v>109.7</v>
      </c>
      <c r="BP69" s="38">
        <v>109.7</v>
      </c>
      <c r="BQ69" s="38">
        <v>109.7</v>
      </c>
      <c r="BR69" s="38">
        <v>110</v>
      </c>
      <c r="BS69" s="38">
        <v>110.1</v>
      </c>
      <c r="BT69" s="38">
        <v>110.1</v>
      </c>
      <c r="BU69" s="38">
        <v>111.2</v>
      </c>
      <c r="BV69" s="38">
        <v>111.2</v>
      </c>
      <c r="BW69" s="38">
        <v>111.2</v>
      </c>
      <c r="BX69" s="38">
        <v>111.5</v>
      </c>
      <c r="BY69" s="38">
        <v>111.5</v>
      </c>
      <c r="BZ69" s="38">
        <v>112.1</v>
      </c>
      <c r="CA69" s="38">
        <v>112.1</v>
      </c>
      <c r="CB69" s="38">
        <v>112.1</v>
      </c>
      <c r="CC69" s="38">
        <v>112.1</v>
      </c>
      <c r="CD69" s="38">
        <v>112.1</v>
      </c>
      <c r="CE69" s="51">
        <v>112.1</v>
      </c>
      <c r="CF69" s="51">
        <v>112.1</v>
      </c>
      <c r="CG69" s="51">
        <v>112.1</v>
      </c>
      <c r="CH69" s="51">
        <v>112.1</v>
      </c>
      <c r="CI69" s="51">
        <v>122.5</v>
      </c>
    </row>
    <row r="70" spans="1:87" s="13" customFormat="1">
      <c r="A70" s="35" t="s">
        <v>164</v>
      </c>
      <c r="B70" s="36">
        <v>3</v>
      </c>
      <c r="C70" s="43" t="s">
        <v>165</v>
      </c>
      <c r="D70" s="55">
        <v>1.5268750177009149</v>
      </c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>
        <v>88.547450519774799</v>
      </c>
      <c r="AI70" s="38">
        <v>101.2</v>
      </c>
      <c r="AJ70" s="38">
        <v>95.624102596711495</v>
      </c>
      <c r="AK70" s="38">
        <v>94.699081046765599</v>
      </c>
      <c r="AL70" s="38">
        <v>92.503148658489351</v>
      </c>
      <c r="AM70" s="38">
        <v>95.8</v>
      </c>
      <c r="AN70" s="38">
        <v>99.780728733207141</v>
      </c>
      <c r="AO70" s="38">
        <v>96.3</v>
      </c>
      <c r="AP70" s="38">
        <v>95.8</v>
      </c>
      <c r="AQ70" s="38">
        <v>99.2</v>
      </c>
      <c r="AR70" s="38">
        <v>87.3</v>
      </c>
      <c r="AS70" s="38">
        <v>68.7</v>
      </c>
      <c r="AT70" s="38">
        <v>67.3</v>
      </c>
      <c r="AU70" s="38">
        <v>55.4</v>
      </c>
      <c r="AV70" s="38">
        <v>55.6</v>
      </c>
      <c r="AW70" s="38">
        <v>57</v>
      </c>
      <c r="AX70" s="38">
        <v>55.8</v>
      </c>
      <c r="AY70" s="38">
        <v>55.4</v>
      </c>
      <c r="AZ70" s="38">
        <v>61</v>
      </c>
      <c r="BA70" s="38">
        <v>63.5</v>
      </c>
      <c r="BB70" s="38">
        <v>62.9</v>
      </c>
      <c r="BC70" s="38">
        <v>58.4</v>
      </c>
      <c r="BD70" s="38">
        <v>58</v>
      </c>
      <c r="BE70" s="38">
        <v>60.9</v>
      </c>
      <c r="BF70" s="38">
        <v>65.7</v>
      </c>
      <c r="BG70" s="38">
        <v>57.2</v>
      </c>
      <c r="BH70" s="38">
        <v>58</v>
      </c>
      <c r="BI70" s="38">
        <v>60.1</v>
      </c>
      <c r="BJ70" s="38">
        <v>65</v>
      </c>
      <c r="BK70" s="38">
        <v>60.3</v>
      </c>
      <c r="BL70" s="38">
        <v>66.2</v>
      </c>
      <c r="BM70" s="38">
        <v>69.400000000000006</v>
      </c>
      <c r="BN70" s="38">
        <v>71.400000000000006</v>
      </c>
      <c r="BO70" s="38">
        <v>69.099999999999994</v>
      </c>
      <c r="BP70" s="38">
        <v>69.900000000000006</v>
      </c>
      <c r="BQ70" s="38">
        <v>61.6</v>
      </c>
      <c r="BR70" s="38">
        <v>73.599999999999994</v>
      </c>
      <c r="BS70" s="38">
        <v>72.3</v>
      </c>
      <c r="BT70" s="38">
        <v>72.599999999999994</v>
      </c>
      <c r="BU70" s="38">
        <v>74.900000000000006</v>
      </c>
      <c r="BV70" s="38">
        <v>77</v>
      </c>
      <c r="BW70" s="38">
        <v>73.099999999999994</v>
      </c>
      <c r="BX70" s="38">
        <v>77.3</v>
      </c>
      <c r="BY70" s="38">
        <v>72.8</v>
      </c>
      <c r="BZ70" s="38">
        <v>75.3</v>
      </c>
      <c r="CA70" s="38">
        <v>76.099999999999994</v>
      </c>
      <c r="CB70" s="38">
        <v>62.7</v>
      </c>
      <c r="CC70" s="38">
        <v>71.8</v>
      </c>
      <c r="CD70" s="38">
        <v>66.400000000000006</v>
      </c>
      <c r="CE70" s="51">
        <v>73.599999999999994</v>
      </c>
      <c r="CF70" s="51">
        <v>69.7</v>
      </c>
      <c r="CG70" s="51">
        <v>63.6</v>
      </c>
      <c r="CH70" s="51">
        <v>66.900000000000006</v>
      </c>
      <c r="CI70" s="51">
        <v>64.7</v>
      </c>
    </row>
    <row r="71" spans="1:87" s="21" customFormat="1" ht="30">
      <c r="A71" s="31" t="s">
        <v>166</v>
      </c>
      <c r="B71" s="32">
        <v>2</v>
      </c>
      <c r="C71" s="42" t="s">
        <v>167</v>
      </c>
      <c r="D71" s="65">
        <v>6.0538313327873459</v>
      </c>
      <c r="E71" s="47">
        <v>93.638722876058921</v>
      </c>
      <c r="F71" s="47">
        <v>95.502661790027432</v>
      </c>
      <c r="G71" s="47">
        <v>95.899574605808624</v>
      </c>
      <c r="H71" s="47">
        <v>96.222588772088912</v>
      </c>
      <c r="I71" s="47">
        <v>96.635897187201437</v>
      </c>
      <c r="J71" s="47">
        <v>96.354725762560705</v>
      </c>
      <c r="K71" s="47">
        <v>96.095697916177841</v>
      </c>
      <c r="L71" s="47">
        <v>95.384281911062416</v>
      </c>
      <c r="M71" s="47">
        <v>95.418896637996284</v>
      </c>
      <c r="N71" s="47">
        <v>96.10335525141258</v>
      </c>
      <c r="O71" s="47">
        <v>94.669378563795647</v>
      </c>
      <c r="P71" s="47">
        <v>94.618575756897727</v>
      </c>
      <c r="Q71" s="34">
        <v>94.593255898864172</v>
      </c>
      <c r="R71" s="34">
        <v>98.592463660877328</v>
      </c>
      <c r="S71" s="34">
        <v>99.457199881151581</v>
      </c>
      <c r="T71" s="34">
        <v>99.83298050357962</v>
      </c>
      <c r="U71" s="34">
        <v>97.987187842217025</v>
      </c>
      <c r="V71" s="34">
        <v>98.307996679757522</v>
      </c>
      <c r="W71" s="34">
        <v>97.98637952379346</v>
      </c>
      <c r="X71" s="34">
        <v>97.56065725003451</v>
      </c>
      <c r="Y71" s="34">
        <v>97.210216367735342</v>
      </c>
      <c r="Z71" s="34">
        <v>95.506292719944256</v>
      </c>
      <c r="AA71" s="34">
        <v>95.056268757062654</v>
      </c>
      <c r="AB71" s="34">
        <v>95.304440175052477</v>
      </c>
      <c r="AC71" s="34">
        <v>95.6</v>
      </c>
      <c r="AD71" s="34">
        <v>98.6</v>
      </c>
      <c r="AE71" s="34">
        <v>99.24955965016072</v>
      </c>
      <c r="AF71" s="34">
        <v>100.13690768298524</v>
      </c>
      <c r="AG71" s="34">
        <v>100</v>
      </c>
      <c r="AH71" s="34">
        <v>99.773274793567694</v>
      </c>
      <c r="AI71" s="34">
        <v>99.3</v>
      </c>
      <c r="AJ71" s="34">
        <v>99.188999807993554</v>
      </c>
      <c r="AK71" s="34">
        <v>101.00445430411351</v>
      </c>
      <c r="AL71" s="34">
        <v>101.00820488756635</v>
      </c>
      <c r="AM71" s="34">
        <v>100.5</v>
      </c>
      <c r="AN71" s="34">
        <v>100.12305707052711</v>
      </c>
      <c r="AO71" s="34">
        <v>99.9</v>
      </c>
      <c r="AP71" s="34">
        <v>101.1</v>
      </c>
      <c r="AQ71" s="34">
        <v>101.1</v>
      </c>
      <c r="AR71" s="34">
        <v>101.4</v>
      </c>
      <c r="AS71" s="34">
        <v>99</v>
      </c>
      <c r="AT71" s="34">
        <v>99.5</v>
      </c>
      <c r="AU71" s="34">
        <v>100.3</v>
      </c>
      <c r="AV71" s="34">
        <v>100.8</v>
      </c>
      <c r="AW71" s="34">
        <v>101</v>
      </c>
      <c r="AX71" s="34">
        <v>100.8</v>
      </c>
      <c r="AY71" s="34">
        <v>101.1</v>
      </c>
      <c r="AZ71" s="34">
        <v>101.2</v>
      </c>
      <c r="BA71" s="34">
        <v>100.7</v>
      </c>
      <c r="BB71" s="34">
        <v>99.8</v>
      </c>
      <c r="BC71" s="34">
        <v>100.2</v>
      </c>
      <c r="BD71" s="34">
        <v>100.6</v>
      </c>
      <c r="BE71" s="34">
        <v>100.3</v>
      </c>
      <c r="BF71" s="34">
        <v>101.1</v>
      </c>
      <c r="BG71" s="34">
        <v>100.3</v>
      </c>
      <c r="BH71" s="34">
        <v>100.7</v>
      </c>
      <c r="BI71" s="34">
        <v>100.5</v>
      </c>
      <c r="BJ71" s="34">
        <v>100.4</v>
      </c>
      <c r="BK71" s="34">
        <v>101.6</v>
      </c>
      <c r="BL71" s="34">
        <v>102</v>
      </c>
      <c r="BM71" s="34">
        <v>100.9</v>
      </c>
      <c r="BN71" s="34">
        <v>103.5</v>
      </c>
      <c r="BO71" s="34">
        <v>104.8</v>
      </c>
      <c r="BP71" s="34">
        <v>105.5</v>
      </c>
      <c r="BQ71" s="34">
        <v>106</v>
      </c>
      <c r="BR71" s="34">
        <v>104.8</v>
      </c>
      <c r="BS71" s="34">
        <v>105.1</v>
      </c>
      <c r="BT71" s="34">
        <v>105</v>
      </c>
      <c r="BU71" s="34">
        <v>104.9</v>
      </c>
      <c r="BV71" s="34">
        <v>104.8</v>
      </c>
      <c r="BW71" s="34">
        <v>104.2</v>
      </c>
      <c r="BX71" s="34">
        <v>104.9</v>
      </c>
      <c r="BY71" s="34">
        <v>105.8</v>
      </c>
      <c r="BZ71" s="34">
        <v>106.2</v>
      </c>
      <c r="CA71" s="34">
        <v>107.7</v>
      </c>
      <c r="CB71" s="34">
        <v>107</v>
      </c>
      <c r="CC71" s="34">
        <v>107.4</v>
      </c>
      <c r="CD71" s="34">
        <v>108</v>
      </c>
      <c r="CE71" s="24">
        <v>107.6</v>
      </c>
      <c r="CF71" s="24">
        <v>107.8</v>
      </c>
      <c r="CG71" s="24">
        <v>107.1</v>
      </c>
      <c r="CH71" s="24">
        <v>108</v>
      </c>
      <c r="CI71" s="24">
        <v>107.6</v>
      </c>
    </row>
    <row r="72" spans="1:87" s="13" customFormat="1">
      <c r="A72" s="35">
        <v>12.1</v>
      </c>
      <c r="B72" s="36">
        <v>3</v>
      </c>
      <c r="C72" s="43" t="s">
        <v>168</v>
      </c>
      <c r="D72" s="55">
        <v>2.7123633766056017</v>
      </c>
      <c r="E72" s="20">
        <v>91.26067755916516</v>
      </c>
      <c r="F72" s="20">
        <v>91.637069678588944</v>
      </c>
      <c r="G72" s="20">
        <v>91.67633580922103</v>
      </c>
      <c r="H72" s="20">
        <v>91.41331051215171</v>
      </c>
      <c r="I72" s="20">
        <v>91.944969865955159</v>
      </c>
      <c r="J72" s="20">
        <v>91.432603216158427</v>
      </c>
      <c r="K72" s="20">
        <v>91.20332296669342</v>
      </c>
      <c r="L72" s="20">
        <v>90.066631280662818</v>
      </c>
      <c r="M72" s="20">
        <v>90.163230794237734</v>
      </c>
      <c r="N72" s="20">
        <v>90.452482074877111</v>
      </c>
      <c r="O72" s="20">
        <v>90.331879286626474</v>
      </c>
      <c r="P72" s="20">
        <v>90.196557895465588</v>
      </c>
      <c r="Q72" s="38">
        <v>90.148961439606822</v>
      </c>
      <c r="R72" s="38">
        <v>89.529119793980172</v>
      </c>
      <c r="S72" s="38">
        <v>91.552820800584954</v>
      </c>
      <c r="T72" s="38">
        <v>95.347098586831336</v>
      </c>
      <c r="U72" s="38">
        <v>95.137115367818751</v>
      </c>
      <c r="V72" s="38">
        <v>96.032398399117895</v>
      </c>
      <c r="W72" s="38">
        <v>95.865994797877335</v>
      </c>
      <c r="X72" s="38">
        <v>95.688116770651547</v>
      </c>
      <c r="Y72" s="38">
        <v>95.441887526178775</v>
      </c>
      <c r="Z72" s="38">
        <v>95.486199951003442</v>
      </c>
      <c r="AA72" s="38">
        <v>93.793153188393177</v>
      </c>
      <c r="AB72" s="38">
        <v>94.852992849207524</v>
      </c>
      <c r="AC72" s="38">
        <v>95.2</v>
      </c>
      <c r="AD72" s="38">
        <v>98.2</v>
      </c>
      <c r="AE72" s="38">
        <v>99.371308032482361</v>
      </c>
      <c r="AF72" s="38">
        <v>99.755510248455536</v>
      </c>
      <c r="AG72" s="38">
        <v>100</v>
      </c>
      <c r="AH72" s="38">
        <v>99.8</v>
      </c>
      <c r="AI72" s="38">
        <v>98.3</v>
      </c>
      <c r="AJ72" s="38">
        <v>98.5</v>
      </c>
      <c r="AK72" s="38">
        <v>100.7</v>
      </c>
      <c r="AL72" s="38">
        <v>100.58719336707034</v>
      </c>
      <c r="AM72" s="38">
        <v>99.8</v>
      </c>
      <c r="AN72" s="38">
        <v>99.649530182526291</v>
      </c>
      <c r="AO72" s="38">
        <v>99.7</v>
      </c>
      <c r="AP72" s="38">
        <v>101.6</v>
      </c>
      <c r="AQ72" s="38">
        <v>101.8</v>
      </c>
      <c r="AR72" s="38">
        <v>101.9</v>
      </c>
      <c r="AS72" s="38">
        <v>97.3</v>
      </c>
      <c r="AT72" s="38">
        <v>98.2</v>
      </c>
      <c r="AU72" s="38">
        <v>99.4</v>
      </c>
      <c r="AV72" s="38">
        <v>99.8</v>
      </c>
      <c r="AW72" s="38">
        <v>98.9</v>
      </c>
      <c r="AX72" s="38">
        <v>98.6</v>
      </c>
      <c r="AY72" s="38">
        <v>99.8</v>
      </c>
      <c r="AZ72" s="38">
        <v>99.8</v>
      </c>
      <c r="BA72" s="38">
        <v>99.5</v>
      </c>
      <c r="BB72" s="38">
        <v>98.5</v>
      </c>
      <c r="BC72" s="38">
        <v>98.4</v>
      </c>
      <c r="BD72" s="38">
        <v>99.4</v>
      </c>
      <c r="BE72" s="38">
        <v>99</v>
      </c>
      <c r="BF72" s="38">
        <v>99.7</v>
      </c>
      <c r="BG72" s="38">
        <v>99.5</v>
      </c>
      <c r="BH72" s="38">
        <v>100</v>
      </c>
      <c r="BI72" s="38">
        <v>99.3</v>
      </c>
      <c r="BJ72" s="38">
        <v>98.3</v>
      </c>
      <c r="BK72" s="38">
        <v>100.7</v>
      </c>
      <c r="BL72" s="38">
        <v>100.9</v>
      </c>
      <c r="BM72" s="38">
        <v>100.1</v>
      </c>
      <c r="BN72" s="38">
        <v>105.2</v>
      </c>
      <c r="BO72" s="38">
        <v>105.1</v>
      </c>
      <c r="BP72" s="38">
        <v>105.8</v>
      </c>
      <c r="BQ72" s="38">
        <v>106.6</v>
      </c>
      <c r="BR72" s="38">
        <v>106.9</v>
      </c>
      <c r="BS72" s="38">
        <v>107.5</v>
      </c>
      <c r="BT72" s="38">
        <v>108.7</v>
      </c>
      <c r="BU72" s="38">
        <v>108.8</v>
      </c>
      <c r="BV72" s="38">
        <v>109.2</v>
      </c>
      <c r="BW72" s="38">
        <v>109</v>
      </c>
      <c r="BX72" s="38">
        <v>108.5</v>
      </c>
      <c r="BY72" s="38">
        <v>110.2</v>
      </c>
      <c r="BZ72" s="38">
        <v>111.2</v>
      </c>
      <c r="CA72" s="38">
        <v>112.4</v>
      </c>
      <c r="CB72" s="38">
        <v>111.4</v>
      </c>
      <c r="CC72" s="38">
        <v>111.8</v>
      </c>
      <c r="CD72" s="38">
        <v>113.1</v>
      </c>
      <c r="CE72" s="51">
        <v>112.5</v>
      </c>
      <c r="CF72" s="51">
        <v>112.6</v>
      </c>
      <c r="CG72" s="51">
        <v>112.8</v>
      </c>
      <c r="CH72" s="51">
        <v>113.8</v>
      </c>
      <c r="CI72" s="51">
        <v>113.8</v>
      </c>
    </row>
    <row r="73" spans="1:87" s="13" customFormat="1">
      <c r="A73" s="35">
        <v>12.3</v>
      </c>
      <c r="B73" s="36">
        <v>3</v>
      </c>
      <c r="C73" s="43" t="s">
        <v>169</v>
      </c>
      <c r="D73" s="55">
        <v>0.89271372785511771</v>
      </c>
      <c r="E73" s="20">
        <v>93.973506294553758</v>
      </c>
      <c r="F73" s="20">
        <v>95.596346428133771</v>
      </c>
      <c r="G73" s="20">
        <v>98.386046599409937</v>
      </c>
      <c r="H73" s="20">
        <v>97.848871049688029</v>
      </c>
      <c r="I73" s="20">
        <v>99.472355294179224</v>
      </c>
      <c r="J73" s="20">
        <v>98.761352915775078</v>
      </c>
      <c r="K73" s="20">
        <v>100.23430658314194</v>
      </c>
      <c r="L73" s="20">
        <v>98.018368641018341</v>
      </c>
      <c r="M73" s="20">
        <v>98.018368641018341</v>
      </c>
      <c r="N73" s="20">
        <v>102.23697697565677</v>
      </c>
      <c r="O73" s="20">
        <v>100.64076821083989</v>
      </c>
      <c r="P73" s="20">
        <v>100.62391542378782</v>
      </c>
      <c r="Q73" s="38">
        <v>100.5636935167235</v>
      </c>
      <c r="R73" s="38">
        <v>101.87262060730765</v>
      </c>
      <c r="S73" s="38">
        <v>102.88970440493878</v>
      </c>
      <c r="T73" s="38">
        <v>102.96878749638671</v>
      </c>
      <c r="U73" s="38">
        <v>103.21395978877754</v>
      </c>
      <c r="V73" s="38">
        <v>103.21395978877754</v>
      </c>
      <c r="W73" s="38">
        <v>101.30489326157235</v>
      </c>
      <c r="X73" s="38">
        <v>98.667193475026508</v>
      </c>
      <c r="Y73" s="38">
        <v>96.756526625179831</v>
      </c>
      <c r="Z73" s="38">
        <v>96.133591292631792</v>
      </c>
      <c r="AA73" s="38">
        <v>97.275065542948994</v>
      </c>
      <c r="AB73" s="38">
        <v>96.316096854070224</v>
      </c>
      <c r="AC73" s="38">
        <v>97.3</v>
      </c>
      <c r="AD73" s="38">
        <v>100.3</v>
      </c>
      <c r="AE73" s="38">
        <v>101.63600713910577</v>
      </c>
      <c r="AF73" s="38">
        <v>101.63600713910577</v>
      </c>
      <c r="AG73" s="38">
        <v>100</v>
      </c>
      <c r="AH73" s="38">
        <v>99.030518402711948</v>
      </c>
      <c r="AI73" s="38">
        <v>99.4</v>
      </c>
      <c r="AJ73" s="38">
        <v>97.506405663132639</v>
      </c>
      <c r="AK73" s="38">
        <v>103.17329148868237</v>
      </c>
      <c r="AL73" s="38">
        <v>103.59603201539966</v>
      </c>
      <c r="AM73" s="38">
        <v>101.2</v>
      </c>
      <c r="AN73" s="38">
        <v>98.604344867419684</v>
      </c>
      <c r="AO73" s="38">
        <v>96.2</v>
      </c>
      <c r="AP73" s="38">
        <v>99.5</v>
      </c>
      <c r="AQ73" s="38">
        <v>99.4</v>
      </c>
      <c r="AR73" s="38">
        <v>99.9</v>
      </c>
      <c r="AS73" s="38">
        <v>97.4</v>
      </c>
      <c r="AT73" s="38">
        <v>98.7</v>
      </c>
      <c r="AU73" s="38">
        <v>100.4</v>
      </c>
      <c r="AV73" s="38">
        <v>102</v>
      </c>
      <c r="AW73" s="38">
        <v>106.3</v>
      </c>
      <c r="AX73" s="38">
        <v>106</v>
      </c>
      <c r="AY73" s="38">
        <v>104.3</v>
      </c>
      <c r="AZ73" s="38">
        <v>105</v>
      </c>
      <c r="BA73" s="38">
        <v>103.5</v>
      </c>
      <c r="BB73" s="38">
        <v>100.4</v>
      </c>
      <c r="BC73" s="38">
        <v>103.3</v>
      </c>
      <c r="BD73" s="38">
        <v>102.7</v>
      </c>
      <c r="BE73" s="38">
        <v>102.4</v>
      </c>
      <c r="BF73" s="38">
        <v>105.3</v>
      </c>
      <c r="BG73" s="38">
        <v>101</v>
      </c>
      <c r="BH73" s="38">
        <v>102.1</v>
      </c>
      <c r="BI73" s="38">
        <v>102.5</v>
      </c>
      <c r="BJ73" s="38">
        <v>104.2</v>
      </c>
      <c r="BK73" s="38">
        <v>104.3</v>
      </c>
      <c r="BL73" s="38">
        <v>106.5</v>
      </c>
      <c r="BM73" s="38">
        <v>102</v>
      </c>
      <c r="BN73" s="38">
        <v>93.6</v>
      </c>
      <c r="BO73" s="38">
        <v>102.6</v>
      </c>
      <c r="BP73" s="38">
        <v>105</v>
      </c>
      <c r="BQ73" s="38">
        <v>105.9</v>
      </c>
      <c r="BR73" s="38">
        <v>98.1</v>
      </c>
      <c r="BS73" s="38">
        <v>98.5</v>
      </c>
      <c r="BT73" s="38">
        <v>94</v>
      </c>
      <c r="BU73" s="38">
        <v>92.7</v>
      </c>
      <c r="BV73" s="38">
        <v>91.2</v>
      </c>
      <c r="BW73" s="38">
        <v>88</v>
      </c>
      <c r="BX73" s="38">
        <v>93.8</v>
      </c>
      <c r="BY73" s="38">
        <v>94.6</v>
      </c>
      <c r="BZ73" s="38">
        <v>95.6</v>
      </c>
      <c r="CA73" s="38">
        <v>99.6</v>
      </c>
      <c r="CB73" s="38">
        <v>98.2</v>
      </c>
      <c r="CC73" s="38">
        <v>100.6</v>
      </c>
      <c r="CD73" s="38">
        <v>100.1</v>
      </c>
      <c r="CE73" s="51">
        <v>98.6</v>
      </c>
      <c r="CF73" s="51">
        <v>100.1</v>
      </c>
      <c r="CG73" s="51">
        <v>94.4</v>
      </c>
      <c r="CH73" s="51">
        <v>98</v>
      </c>
      <c r="CI73" s="51">
        <v>95.3</v>
      </c>
    </row>
    <row r="74" spans="1:87" s="13" customFormat="1">
      <c r="A74" s="35">
        <v>12.4</v>
      </c>
      <c r="B74" s="36">
        <v>3</v>
      </c>
      <c r="C74" s="43" t="s">
        <v>170</v>
      </c>
      <c r="D74" s="55">
        <v>0.16799288517877065</v>
      </c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>
        <v>100</v>
      </c>
      <c r="AI74" s="38">
        <v>100</v>
      </c>
      <c r="AJ74" s="38">
        <v>100</v>
      </c>
      <c r="AK74" s="38">
        <v>100</v>
      </c>
      <c r="AL74" s="38">
        <v>100</v>
      </c>
      <c r="AM74" s="38">
        <v>100</v>
      </c>
      <c r="AN74" s="38">
        <v>100</v>
      </c>
      <c r="AO74" s="38">
        <v>100</v>
      </c>
      <c r="AP74" s="38">
        <v>100</v>
      </c>
      <c r="AQ74" s="38">
        <v>100</v>
      </c>
      <c r="AR74" s="38">
        <v>100</v>
      </c>
      <c r="AS74" s="38">
        <v>100</v>
      </c>
      <c r="AT74" s="38">
        <v>100</v>
      </c>
      <c r="AU74" s="38">
        <v>100</v>
      </c>
      <c r="AV74" s="38">
        <v>100</v>
      </c>
      <c r="AW74" s="38">
        <v>100</v>
      </c>
      <c r="AX74" s="38">
        <v>100</v>
      </c>
      <c r="AY74" s="38">
        <v>100</v>
      </c>
      <c r="AZ74" s="38">
        <v>100</v>
      </c>
      <c r="BA74" s="38">
        <v>100</v>
      </c>
      <c r="BB74" s="38">
        <v>100</v>
      </c>
      <c r="BC74" s="38">
        <v>100</v>
      </c>
      <c r="BD74" s="38">
        <v>100</v>
      </c>
      <c r="BE74" s="38">
        <v>100</v>
      </c>
      <c r="BF74" s="38">
        <v>100</v>
      </c>
      <c r="BG74" s="38">
        <v>100</v>
      </c>
      <c r="BH74" s="38">
        <v>100</v>
      </c>
      <c r="BI74" s="38">
        <v>100</v>
      </c>
      <c r="BJ74" s="38">
        <v>100</v>
      </c>
      <c r="BK74" s="38">
        <v>100</v>
      </c>
      <c r="BL74" s="38">
        <v>100</v>
      </c>
      <c r="BM74" s="38">
        <v>100</v>
      </c>
      <c r="BN74" s="38">
        <v>100</v>
      </c>
      <c r="BO74" s="38">
        <v>100</v>
      </c>
      <c r="BP74" s="38">
        <v>100</v>
      </c>
      <c r="BQ74" s="38">
        <v>100</v>
      </c>
      <c r="BR74" s="38">
        <v>100</v>
      </c>
      <c r="BS74" s="38">
        <v>100</v>
      </c>
      <c r="BT74" s="38">
        <v>100</v>
      </c>
      <c r="BU74" s="38">
        <v>100</v>
      </c>
      <c r="BV74" s="38">
        <v>100</v>
      </c>
      <c r="BW74" s="38">
        <v>100</v>
      </c>
      <c r="BX74" s="38">
        <v>100</v>
      </c>
      <c r="BY74" s="38">
        <v>100</v>
      </c>
      <c r="BZ74" s="38">
        <v>100</v>
      </c>
      <c r="CA74" s="38">
        <v>100</v>
      </c>
      <c r="CB74" s="38">
        <v>100</v>
      </c>
      <c r="CC74" s="38">
        <v>100</v>
      </c>
      <c r="CD74" s="38">
        <v>100</v>
      </c>
      <c r="CE74" s="51">
        <v>100</v>
      </c>
      <c r="CF74" s="51">
        <v>100</v>
      </c>
      <c r="CG74" s="51">
        <v>100</v>
      </c>
      <c r="CH74" s="51">
        <v>100</v>
      </c>
      <c r="CI74" s="51">
        <v>100</v>
      </c>
    </row>
    <row r="75" spans="1:87" s="13" customFormat="1">
      <c r="A75" s="35">
        <v>12.5</v>
      </c>
      <c r="B75" s="36">
        <v>3</v>
      </c>
      <c r="C75" s="43" t="s">
        <v>171</v>
      </c>
      <c r="D75" s="55">
        <v>1.1687057534574425</v>
      </c>
      <c r="E75" s="20">
        <v>89.915813442941669</v>
      </c>
      <c r="F75" s="20">
        <v>89.915813442941669</v>
      </c>
      <c r="G75" s="20">
        <v>89.915813442941669</v>
      </c>
      <c r="H75" s="20">
        <v>94.752232488988852</v>
      </c>
      <c r="I75" s="20">
        <v>94.752232488988852</v>
      </c>
      <c r="J75" s="20">
        <v>94.752232488988852</v>
      </c>
      <c r="K75" s="20">
        <v>91.018814706859388</v>
      </c>
      <c r="L75" s="20">
        <v>91.018814706859388</v>
      </c>
      <c r="M75" s="20">
        <v>91.018814706859388</v>
      </c>
      <c r="N75" s="20">
        <v>91.018814706859388</v>
      </c>
      <c r="O75" s="20">
        <v>91.018814706859388</v>
      </c>
      <c r="P75" s="20">
        <v>91.018814706859388</v>
      </c>
      <c r="Q75" s="38">
        <v>91.018814706859388</v>
      </c>
      <c r="R75" s="38">
        <v>91.018814706859388</v>
      </c>
      <c r="S75" s="38">
        <v>91.018814706859388</v>
      </c>
      <c r="T75" s="38">
        <v>84.216268058231421</v>
      </c>
      <c r="U75" s="38">
        <v>84.216268058231421</v>
      </c>
      <c r="V75" s="38">
        <v>84.216268058231421</v>
      </c>
      <c r="W75" s="38">
        <v>84.216268058231421</v>
      </c>
      <c r="X75" s="38">
        <v>84.216268058231421</v>
      </c>
      <c r="Y75" s="38">
        <v>84.216268058231421</v>
      </c>
      <c r="Z75" s="38">
        <v>92.615338587599879</v>
      </c>
      <c r="AA75" s="38">
        <v>92.615338587599879</v>
      </c>
      <c r="AB75" s="38">
        <v>92.615338587599879</v>
      </c>
      <c r="AC75" s="38">
        <v>92.6</v>
      </c>
      <c r="AD75" s="38">
        <v>92.6</v>
      </c>
      <c r="AE75" s="38">
        <v>92.615338587599879</v>
      </c>
      <c r="AF75" s="38">
        <v>100</v>
      </c>
      <c r="AG75" s="38">
        <v>100</v>
      </c>
      <c r="AH75" s="38">
        <v>100.00000000000003</v>
      </c>
      <c r="AI75" s="38">
        <v>100.00000000000003</v>
      </c>
      <c r="AJ75" s="38">
        <v>100.00000000000003</v>
      </c>
      <c r="AK75" s="38">
        <v>100.00000000000003</v>
      </c>
      <c r="AL75" s="38">
        <v>99.992293054336727</v>
      </c>
      <c r="AM75" s="38">
        <v>100</v>
      </c>
      <c r="AN75" s="38">
        <v>100.24809233261023</v>
      </c>
      <c r="AO75" s="38">
        <v>100.2</v>
      </c>
      <c r="AP75" s="38">
        <v>99.3</v>
      </c>
      <c r="AQ75" s="38">
        <v>99.3</v>
      </c>
      <c r="AR75" s="38">
        <v>99.3</v>
      </c>
      <c r="AS75" s="38">
        <v>99.3</v>
      </c>
      <c r="AT75" s="38">
        <v>99.3</v>
      </c>
      <c r="AU75" s="38">
        <v>99.3</v>
      </c>
      <c r="AV75" s="38">
        <v>99.3</v>
      </c>
      <c r="AW75" s="38">
        <v>99.3</v>
      </c>
      <c r="AX75" s="38">
        <v>99.3</v>
      </c>
      <c r="AY75" s="38">
        <v>99.3</v>
      </c>
      <c r="AZ75" s="38">
        <v>99.3</v>
      </c>
      <c r="BA75" s="38">
        <v>98.9</v>
      </c>
      <c r="BB75" s="38">
        <v>98.9</v>
      </c>
      <c r="BC75" s="38">
        <v>98.9</v>
      </c>
      <c r="BD75" s="38">
        <v>98.9</v>
      </c>
      <c r="BE75" s="38">
        <v>98.9</v>
      </c>
      <c r="BF75" s="38">
        <v>98.9</v>
      </c>
      <c r="BG75" s="38">
        <v>98.9</v>
      </c>
      <c r="BH75" s="38">
        <v>98.9</v>
      </c>
      <c r="BI75" s="38">
        <v>98.9</v>
      </c>
      <c r="BJ75" s="38">
        <v>98.9</v>
      </c>
      <c r="BK75" s="38">
        <v>98.9</v>
      </c>
      <c r="BL75" s="38">
        <v>98.9</v>
      </c>
      <c r="BM75" s="38">
        <v>98.9</v>
      </c>
      <c r="BN75" s="38">
        <v>103.7</v>
      </c>
      <c r="BO75" s="38">
        <v>103.7</v>
      </c>
      <c r="BP75" s="38">
        <v>103.7</v>
      </c>
      <c r="BQ75" s="38">
        <v>103.7</v>
      </c>
      <c r="BR75" s="38">
        <v>103.7</v>
      </c>
      <c r="BS75" s="38">
        <v>103.7</v>
      </c>
      <c r="BT75" s="38">
        <v>103.7</v>
      </c>
      <c r="BU75" s="38">
        <v>103.7</v>
      </c>
      <c r="BV75" s="38">
        <v>103.7</v>
      </c>
      <c r="BW75" s="38">
        <v>103.7</v>
      </c>
      <c r="BX75" s="38">
        <v>103.7</v>
      </c>
      <c r="BY75" s="38">
        <v>103.7</v>
      </c>
      <c r="BZ75" s="38">
        <v>103.9</v>
      </c>
      <c r="CA75" s="38">
        <v>103.9</v>
      </c>
      <c r="CB75" s="38">
        <v>103.9</v>
      </c>
      <c r="CC75" s="38">
        <v>103.9</v>
      </c>
      <c r="CD75" s="38">
        <v>103.9</v>
      </c>
      <c r="CE75" s="51">
        <v>103.9</v>
      </c>
      <c r="CF75" s="51">
        <v>103.9</v>
      </c>
      <c r="CG75" s="51">
        <v>103.9</v>
      </c>
      <c r="CH75" s="51">
        <v>103.9</v>
      </c>
      <c r="CI75" s="51">
        <v>103.9</v>
      </c>
    </row>
    <row r="76" spans="1:87" s="13" customFormat="1">
      <c r="A76" s="35">
        <v>12.6</v>
      </c>
      <c r="B76" s="36">
        <v>3</v>
      </c>
      <c r="C76" s="43" t="s">
        <v>172</v>
      </c>
      <c r="D76" s="55">
        <v>0.53030836129899339</v>
      </c>
      <c r="E76" s="20">
        <v>141.83035512427091</v>
      </c>
      <c r="F76" s="20">
        <v>141.83035512427091</v>
      </c>
      <c r="G76" s="20">
        <v>141.83035512427091</v>
      </c>
      <c r="H76" s="20">
        <v>141.83035512427091</v>
      </c>
      <c r="I76" s="20">
        <v>141.83035512427091</v>
      </c>
      <c r="J76" s="20">
        <v>141.83035512427091</v>
      </c>
      <c r="K76" s="20">
        <v>141.83035512427091</v>
      </c>
      <c r="L76" s="20">
        <v>141.83035512427091</v>
      </c>
      <c r="M76" s="20">
        <v>141.83035512427091</v>
      </c>
      <c r="N76" s="20">
        <v>141.86124135047638</v>
      </c>
      <c r="O76" s="20">
        <v>141.86124135047638</v>
      </c>
      <c r="P76" s="20">
        <v>141.86124135047638</v>
      </c>
      <c r="Q76" s="38">
        <v>141.86124135047638</v>
      </c>
      <c r="R76" s="38">
        <v>141.86124135047638</v>
      </c>
      <c r="S76" s="38">
        <v>141.86124135047638</v>
      </c>
      <c r="T76" s="38">
        <v>141.86124135047638</v>
      </c>
      <c r="U76" s="38">
        <v>141.86124135047638</v>
      </c>
      <c r="V76" s="38">
        <v>141.86124135047638</v>
      </c>
      <c r="W76" s="38">
        <v>141.86124135047638</v>
      </c>
      <c r="X76" s="38">
        <v>141.86124135047638</v>
      </c>
      <c r="Y76" s="38">
        <v>141.86124135047638</v>
      </c>
      <c r="Z76" s="38">
        <v>100</v>
      </c>
      <c r="AA76" s="38">
        <v>100</v>
      </c>
      <c r="AB76" s="38">
        <v>100</v>
      </c>
      <c r="AC76" s="38">
        <v>100</v>
      </c>
      <c r="AD76" s="38">
        <v>100</v>
      </c>
      <c r="AE76" s="38">
        <v>100</v>
      </c>
      <c r="AF76" s="38">
        <v>100</v>
      </c>
      <c r="AG76" s="38">
        <v>100</v>
      </c>
      <c r="AH76" s="38">
        <v>100</v>
      </c>
      <c r="AI76" s="38">
        <v>101.2</v>
      </c>
      <c r="AJ76" s="38">
        <v>102.46950765959599</v>
      </c>
      <c r="AK76" s="38">
        <v>102.46950765959599</v>
      </c>
      <c r="AL76" s="38">
        <v>102.46950765959599</v>
      </c>
      <c r="AM76" s="38">
        <v>105</v>
      </c>
      <c r="AN76" s="38">
        <v>105.00000000000003</v>
      </c>
      <c r="AO76" s="38">
        <v>105.00000000000003</v>
      </c>
      <c r="AP76" s="38">
        <v>105</v>
      </c>
      <c r="AQ76" s="38">
        <v>105</v>
      </c>
      <c r="AR76" s="38">
        <v>105</v>
      </c>
      <c r="AS76" s="38">
        <v>105</v>
      </c>
      <c r="AT76" s="38">
        <v>105</v>
      </c>
      <c r="AU76" s="38">
        <v>105</v>
      </c>
      <c r="AV76" s="38">
        <v>105</v>
      </c>
      <c r="AW76" s="38">
        <v>105</v>
      </c>
      <c r="AX76" s="38">
        <v>105</v>
      </c>
      <c r="AY76" s="38">
        <v>105</v>
      </c>
      <c r="AZ76" s="38">
        <v>105</v>
      </c>
      <c r="BA76" s="38">
        <v>105</v>
      </c>
      <c r="BB76" s="38">
        <v>105</v>
      </c>
      <c r="BC76" s="38">
        <v>105</v>
      </c>
      <c r="BD76" s="38">
        <v>105</v>
      </c>
      <c r="BE76" s="38">
        <v>105</v>
      </c>
      <c r="BF76" s="38">
        <v>105</v>
      </c>
      <c r="BG76" s="38">
        <v>105</v>
      </c>
      <c r="BH76" s="38">
        <v>105</v>
      </c>
      <c r="BI76" s="38">
        <v>105</v>
      </c>
      <c r="BJ76" s="38">
        <v>105</v>
      </c>
      <c r="BK76" s="38">
        <v>105</v>
      </c>
      <c r="BL76" s="38">
        <v>105</v>
      </c>
      <c r="BM76" s="38">
        <v>105</v>
      </c>
      <c r="BN76" s="38">
        <v>110</v>
      </c>
      <c r="BO76" s="38">
        <v>110</v>
      </c>
      <c r="BP76" s="38">
        <v>110</v>
      </c>
      <c r="BQ76" s="38">
        <v>110</v>
      </c>
      <c r="BR76" s="38">
        <v>110</v>
      </c>
      <c r="BS76" s="38">
        <v>110</v>
      </c>
      <c r="BT76" s="38">
        <v>110</v>
      </c>
      <c r="BU76" s="38">
        <v>110</v>
      </c>
      <c r="BV76" s="38">
        <v>110</v>
      </c>
      <c r="BW76" s="38">
        <v>110</v>
      </c>
      <c r="BX76" s="38">
        <v>110</v>
      </c>
      <c r="BY76" s="38">
        <v>110</v>
      </c>
      <c r="BZ76" s="38">
        <v>107.6</v>
      </c>
      <c r="CA76" s="38">
        <v>110.6</v>
      </c>
      <c r="CB76" s="38">
        <v>110</v>
      </c>
      <c r="CC76" s="38">
        <v>108.6</v>
      </c>
      <c r="CD76" s="38">
        <v>110</v>
      </c>
      <c r="CE76" s="51">
        <v>110</v>
      </c>
      <c r="CF76" s="51">
        <v>110</v>
      </c>
      <c r="CG76" s="51">
        <v>110</v>
      </c>
      <c r="CH76" s="51">
        <v>110</v>
      </c>
      <c r="CI76" s="51">
        <v>110</v>
      </c>
    </row>
    <row r="77" spans="1:87" s="13" customFormat="1">
      <c r="A77" s="35">
        <v>12.7</v>
      </c>
      <c r="B77" s="36">
        <v>3</v>
      </c>
      <c r="C77" s="43" t="s">
        <v>173</v>
      </c>
      <c r="D77" s="55">
        <v>0.58174722839142001</v>
      </c>
      <c r="E77" s="20">
        <v>88.560733782313193</v>
      </c>
      <c r="F77" s="20">
        <v>92.961705733367353</v>
      </c>
      <c r="G77" s="20">
        <v>92.961705733367353</v>
      </c>
      <c r="H77" s="20">
        <v>92.961705733367353</v>
      </c>
      <c r="I77" s="20">
        <v>92.961705733367353</v>
      </c>
      <c r="J77" s="20">
        <v>92.961705733367353</v>
      </c>
      <c r="K77" s="20">
        <v>92.961705733367353</v>
      </c>
      <c r="L77" s="20">
        <v>92.961705733367353</v>
      </c>
      <c r="M77" s="20">
        <v>92.961705733367353</v>
      </c>
      <c r="N77" s="20">
        <v>92.961705733367353</v>
      </c>
      <c r="O77" s="20">
        <v>89.538447350716197</v>
      </c>
      <c r="P77" s="20">
        <v>89.538447350716197</v>
      </c>
      <c r="Q77" s="38">
        <v>100</v>
      </c>
      <c r="R77" s="38">
        <v>100</v>
      </c>
      <c r="S77" s="38">
        <v>100</v>
      </c>
      <c r="T77" s="38">
        <v>100</v>
      </c>
      <c r="U77" s="38">
        <v>100</v>
      </c>
      <c r="V77" s="38">
        <v>100</v>
      </c>
      <c r="W77" s="38">
        <v>100</v>
      </c>
      <c r="X77" s="38">
        <v>100</v>
      </c>
      <c r="Y77" s="38">
        <v>100</v>
      </c>
      <c r="Z77" s="38">
        <v>100</v>
      </c>
      <c r="AA77" s="38">
        <v>100</v>
      </c>
      <c r="AB77" s="38">
        <v>100</v>
      </c>
      <c r="AC77" s="38">
        <v>100</v>
      </c>
      <c r="AD77" s="38">
        <v>100</v>
      </c>
      <c r="AE77" s="38">
        <v>100</v>
      </c>
      <c r="AF77" s="38">
        <v>100</v>
      </c>
      <c r="AG77" s="38">
        <v>100</v>
      </c>
      <c r="AH77" s="38">
        <v>100.00000000000003</v>
      </c>
      <c r="AI77" s="38">
        <v>100.00000000000003</v>
      </c>
      <c r="AJ77" s="38">
        <v>100.00000000000003</v>
      </c>
      <c r="AK77" s="38">
        <v>100.00000000000003</v>
      </c>
      <c r="AL77" s="38">
        <v>100.00000000000003</v>
      </c>
      <c r="AM77" s="38">
        <v>100</v>
      </c>
      <c r="AN77" s="38">
        <v>100.00000000000003</v>
      </c>
      <c r="AO77" s="38">
        <v>101.4</v>
      </c>
      <c r="AP77" s="38">
        <v>101.4</v>
      </c>
      <c r="AQ77" s="38">
        <v>101.1</v>
      </c>
      <c r="AR77" s="38">
        <v>102.4</v>
      </c>
      <c r="AS77" s="38">
        <v>102.4</v>
      </c>
      <c r="AT77" s="38">
        <v>102.4</v>
      </c>
      <c r="AU77" s="38">
        <v>102.4</v>
      </c>
      <c r="AV77" s="38">
        <v>102.4</v>
      </c>
      <c r="AW77" s="38">
        <v>102.4</v>
      </c>
      <c r="AX77" s="38">
        <v>102.4</v>
      </c>
      <c r="AY77" s="38">
        <v>102.4</v>
      </c>
      <c r="AZ77" s="38">
        <v>102.4</v>
      </c>
      <c r="BA77" s="38">
        <v>102.3</v>
      </c>
      <c r="BB77" s="38">
        <v>102.3</v>
      </c>
      <c r="BC77" s="38">
        <v>102.3</v>
      </c>
      <c r="BD77" s="38">
        <v>102.3</v>
      </c>
      <c r="BE77" s="38">
        <v>102.3</v>
      </c>
      <c r="BF77" s="38">
        <v>102.3</v>
      </c>
      <c r="BG77" s="38">
        <v>102.3</v>
      </c>
      <c r="BH77" s="38">
        <v>102.3</v>
      </c>
      <c r="BI77" s="38">
        <v>102.3</v>
      </c>
      <c r="BJ77" s="38">
        <v>103.9</v>
      </c>
      <c r="BK77" s="38">
        <v>103.9</v>
      </c>
      <c r="BL77" s="38">
        <v>103.9</v>
      </c>
      <c r="BM77" s="38">
        <v>103.9</v>
      </c>
      <c r="BN77" s="38">
        <v>108.5</v>
      </c>
      <c r="BO77" s="38">
        <v>108.5</v>
      </c>
      <c r="BP77" s="38">
        <v>108.5</v>
      </c>
      <c r="BQ77" s="38">
        <v>108.5</v>
      </c>
      <c r="BR77" s="38">
        <v>106.5</v>
      </c>
      <c r="BS77" s="38">
        <v>106.5</v>
      </c>
      <c r="BT77" s="38">
        <v>106.5</v>
      </c>
      <c r="BU77" s="38">
        <v>106.5</v>
      </c>
      <c r="BV77" s="38">
        <v>106.5</v>
      </c>
      <c r="BW77" s="38">
        <v>106.5</v>
      </c>
      <c r="BX77" s="38">
        <v>106.5</v>
      </c>
      <c r="BY77" s="38">
        <v>106.5</v>
      </c>
      <c r="BZ77" s="38">
        <v>104.00650654176265</v>
      </c>
      <c r="CA77" s="38">
        <v>105.2</v>
      </c>
      <c r="CB77" s="38">
        <v>105.2</v>
      </c>
      <c r="CC77" s="38">
        <v>105.2</v>
      </c>
      <c r="CD77" s="38">
        <v>105.2</v>
      </c>
      <c r="CE77" s="51">
        <v>105.2</v>
      </c>
      <c r="CF77" s="51">
        <v>105.2</v>
      </c>
      <c r="CG77" s="51">
        <v>105.2</v>
      </c>
      <c r="CH77" s="51">
        <v>105.2</v>
      </c>
      <c r="CI77" s="51">
        <v>104.7</v>
      </c>
    </row>
    <row r="78" spans="1:87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AJ78" s="9"/>
      <c r="AK78" s="9"/>
      <c r="AL78" s="9"/>
      <c r="AM78" s="9"/>
      <c r="AN78" s="9"/>
      <c r="AO78" s="9"/>
    </row>
    <row r="79" spans="1:87">
      <c r="A79" s="9" t="s">
        <v>174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AJ79" s="9"/>
      <c r="AK79" s="9"/>
      <c r="AL79" s="9"/>
      <c r="AM79" s="9"/>
      <c r="AN79" s="9"/>
      <c r="AO79" s="9"/>
    </row>
    <row r="80" spans="1:87">
      <c r="A80" s="9" t="s">
        <v>175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AJ80" s="9"/>
      <c r="AK80" s="9"/>
      <c r="AL80" s="9"/>
      <c r="AM80" s="9"/>
      <c r="AN80" s="9"/>
      <c r="AO80" s="9"/>
    </row>
    <row r="81" spans="1:41">
      <c r="A81" s="9" t="s">
        <v>33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AD81" s="2"/>
      <c r="AE81" s="2"/>
      <c r="AF81" s="2"/>
      <c r="AG81" s="2"/>
      <c r="AH81" s="2"/>
      <c r="AI81" s="2"/>
      <c r="AJ81" s="58"/>
      <c r="AK81" s="58"/>
      <c r="AL81" s="58"/>
      <c r="AM81" s="58"/>
      <c r="AN81" s="9"/>
      <c r="AO81" s="9"/>
    </row>
    <row r="82" spans="1:41">
      <c r="A82" s="4" t="s">
        <v>34</v>
      </c>
      <c r="AJ82" s="9"/>
      <c r="AK82" s="9"/>
      <c r="AL82" s="9"/>
      <c r="AM82" s="9"/>
      <c r="AN82" s="9"/>
      <c r="AO82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075F9-D7D4-49DA-A2FB-FDD5B25917D9}">
  <sheetPr>
    <pageSetUpPr fitToPage="1"/>
  </sheetPr>
  <dimension ref="A1:BU83"/>
  <sheetViews>
    <sheetView topLeftCell="AY1" zoomScale="90" zoomScaleNormal="90" workbookViewId="0">
      <selection activeCell="BU8" sqref="BU8:BU77"/>
    </sheetView>
  </sheetViews>
  <sheetFormatPr defaultColWidth="8.7109375" defaultRowHeight="15"/>
  <cols>
    <col min="1" max="2" width="8.7109375" style="1"/>
    <col min="3" max="3" width="20.85546875" style="1" customWidth="1"/>
    <col min="4" max="27" width="8.7109375" style="1" hidden="1" customWidth="1"/>
    <col min="28" max="59" width="8.7109375" style="1" customWidth="1"/>
    <col min="60" max="16384" width="8.7109375" style="1"/>
  </cols>
  <sheetData>
    <row r="1" spans="1:73">
      <c r="A1" s="16" t="s">
        <v>176</v>
      </c>
    </row>
    <row r="2" spans="1:73">
      <c r="A2" s="5" t="s">
        <v>36</v>
      </c>
    </row>
    <row r="3" spans="1:73">
      <c r="A3" s="6" t="s">
        <v>177</v>
      </c>
    </row>
    <row r="4" spans="1:73">
      <c r="A4" s="7" t="s">
        <v>178</v>
      </c>
    </row>
    <row r="5" spans="1:73">
      <c r="A5" s="7" t="s">
        <v>38</v>
      </c>
    </row>
    <row r="8" spans="1:73" s="14" customFormat="1" ht="28.5">
      <c r="A8" s="14" t="s">
        <v>39</v>
      </c>
      <c r="B8" s="14" t="s">
        <v>40</v>
      </c>
      <c r="C8" s="25" t="s">
        <v>41</v>
      </c>
      <c r="D8" s="26">
        <v>43101</v>
      </c>
      <c r="E8" s="26">
        <v>43132</v>
      </c>
      <c r="F8" s="26">
        <v>43160</v>
      </c>
      <c r="G8" s="26">
        <v>43191</v>
      </c>
      <c r="H8" s="26">
        <v>43221</v>
      </c>
      <c r="I8" s="26">
        <v>43252</v>
      </c>
      <c r="J8" s="26">
        <v>43282</v>
      </c>
      <c r="K8" s="26">
        <v>43313</v>
      </c>
      <c r="L8" s="26">
        <v>43344</v>
      </c>
      <c r="M8" s="26">
        <v>43374</v>
      </c>
      <c r="N8" s="26">
        <v>43405</v>
      </c>
      <c r="O8" s="26">
        <v>43435</v>
      </c>
      <c r="P8" s="26">
        <v>43466</v>
      </c>
      <c r="Q8" s="26">
        <v>43497</v>
      </c>
      <c r="R8" s="26">
        <v>43525</v>
      </c>
      <c r="S8" s="26">
        <v>43556</v>
      </c>
      <c r="T8" s="26">
        <v>43586</v>
      </c>
      <c r="U8" s="26">
        <v>43617</v>
      </c>
      <c r="V8" s="26">
        <v>43647</v>
      </c>
      <c r="W8" s="26">
        <v>43678</v>
      </c>
      <c r="X8" s="26">
        <v>43709</v>
      </c>
      <c r="Y8" s="26">
        <v>43739</v>
      </c>
      <c r="Z8" s="26">
        <v>43770</v>
      </c>
      <c r="AA8" s="26">
        <v>43800</v>
      </c>
      <c r="AB8" s="26">
        <v>43831</v>
      </c>
      <c r="AC8" s="26">
        <v>43862</v>
      </c>
      <c r="AD8" s="26">
        <v>43891</v>
      </c>
      <c r="AE8" s="26">
        <v>43922</v>
      </c>
      <c r="AF8" s="26">
        <v>43952</v>
      </c>
      <c r="AG8" s="26">
        <v>43983</v>
      </c>
      <c r="AH8" s="26">
        <v>44013</v>
      </c>
      <c r="AI8" s="26">
        <v>44044</v>
      </c>
      <c r="AJ8" s="26">
        <v>44075</v>
      </c>
      <c r="AK8" s="26">
        <v>44105</v>
      </c>
      <c r="AL8" s="26">
        <v>44136</v>
      </c>
      <c r="AM8" s="26">
        <v>44166</v>
      </c>
      <c r="AN8" s="26">
        <v>44197</v>
      </c>
      <c r="AO8" s="26">
        <v>44228</v>
      </c>
      <c r="AP8" s="26">
        <v>44256</v>
      </c>
      <c r="AQ8" s="26">
        <v>44287</v>
      </c>
      <c r="AR8" s="26">
        <v>44317</v>
      </c>
      <c r="AS8" s="26">
        <v>44348</v>
      </c>
      <c r="AT8" s="26">
        <v>44378</v>
      </c>
      <c r="AU8" s="26">
        <v>44409</v>
      </c>
      <c r="AV8" s="26">
        <v>44440</v>
      </c>
      <c r="AW8" s="26">
        <v>44470</v>
      </c>
      <c r="AX8" s="26">
        <v>44501</v>
      </c>
      <c r="AY8" s="26">
        <v>44531</v>
      </c>
      <c r="AZ8" s="26">
        <v>44562</v>
      </c>
      <c r="BA8" s="26">
        <v>44593</v>
      </c>
      <c r="BB8" s="26">
        <v>44621</v>
      </c>
      <c r="BC8" s="26">
        <v>44652</v>
      </c>
      <c r="BD8" s="26">
        <v>44682</v>
      </c>
      <c r="BE8" s="26">
        <v>44713</v>
      </c>
      <c r="BF8" s="26">
        <v>44743</v>
      </c>
      <c r="BG8" s="26">
        <v>44774</v>
      </c>
      <c r="BH8" s="26">
        <v>44805</v>
      </c>
      <c r="BI8" s="26">
        <v>44835</v>
      </c>
      <c r="BJ8" s="26">
        <v>44866</v>
      </c>
      <c r="BK8" s="26">
        <v>44896</v>
      </c>
      <c r="BL8" s="26">
        <v>44927</v>
      </c>
      <c r="BM8" s="26">
        <v>44958</v>
      </c>
      <c r="BN8" s="26">
        <v>44986</v>
      </c>
      <c r="BO8" s="26">
        <v>45017</v>
      </c>
      <c r="BP8" s="26">
        <v>45047</v>
      </c>
      <c r="BQ8" s="26">
        <v>45078</v>
      </c>
      <c r="BR8" s="26">
        <v>45108</v>
      </c>
      <c r="BS8" s="26">
        <v>45139</v>
      </c>
      <c r="BT8" s="26">
        <v>45170</v>
      </c>
      <c r="BU8" s="26">
        <v>45200</v>
      </c>
    </row>
    <row r="9" spans="1:73" s="15" customFormat="1">
      <c r="A9" s="27"/>
      <c r="B9" s="28"/>
      <c r="C9" s="29" t="s">
        <v>43</v>
      </c>
      <c r="D9" s="34">
        <v>2.7218840923417353</v>
      </c>
      <c r="E9" s="34">
        <v>3.071498622215012</v>
      </c>
      <c r="F9" s="34">
        <v>2.6083186360447006</v>
      </c>
      <c r="G9" s="34">
        <v>2.524157045613618</v>
      </c>
      <c r="H9" s="34">
        <v>2.841115074570264</v>
      </c>
      <c r="I9" s="34">
        <v>2.7920295690052432</v>
      </c>
      <c r="J9" s="34">
        <v>2.7257132696232009</v>
      </c>
      <c r="K9" s="34">
        <v>1.9537183960139055</v>
      </c>
      <c r="L9" s="34">
        <v>0.78203724855983925</v>
      </c>
      <c r="M9" s="34">
        <v>0.46213140587486812</v>
      </c>
      <c r="N9" s="34">
        <v>0.69240306477009061</v>
      </c>
      <c r="O9" s="34">
        <v>1.986615607602729</v>
      </c>
      <c r="P9" s="34">
        <v>1.4062379532984175</v>
      </c>
      <c r="Q9" s="34">
        <v>0.91039767615553024</v>
      </c>
      <c r="R9" s="34">
        <v>1.2167819800086392</v>
      </c>
      <c r="S9" s="34">
        <v>0.95555999195959929</v>
      </c>
      <c r="T9" s="34">
        <v>0.54377622933390568</v>
      </c>
      <c r="U9" s="34">
        <v>0.16430588581424915</v>
      </c>
      <c r="V9" s="34">
        <v>-0.43103907749622522</v>
      </c>
      <c r="W9" s="34">
        <v>1.2725348544013799</v>
      </c>
      <c r="X9" s="34">
        <v>1.2382711753016375</v>
      </c>
      <c r="Y9" s="34">
        <v>1.8545460202694284</v>
      </c>
      <c r="Z9" s="34">
        <v>1.7360405897289162</v>
      </c>
      <c r="AA9" s="34">
        <v>1.2219959266802474</v>
      </c>
      <c r="AB9" s="34">
        <v>0.10070493454180113</v>
      </c>
      <c r="AC9" s="34">
        <f>('2.01'!AQ9-'2.01'!AE9)/'2.01'!AE9*100</f>
        <v>7.0208965313829599E-2</v>
      </c>
      <c r="AD9" s="34">
        <v>-1.8352084059887908</v>
      </c>
      <c r="AE9" s="34">
        <v>-3.5999999999999943</v>
      </c>
      <c r="AF9" s="34">
        <v>-2.6104417670682674</v>
      </c>
      <c r="AG9" s="34">
        <v>-3.4068136272545004</v>
      </c>
      <c r="AH9" s="34">
        <v>-2.7</v>
      </c>
      <c r="AI9" s="34">
        <v>-3.6</v>
      </c>
      <c r="AJ9" s="34">
        <v>-1.5</v>
      </c>
      <c r="AK9" s="34">
        <v>-3.6</v>
      </c>
      <c r="AL9" s="34">
        <v>-3.6</v>
      </c>
      <c r="AM9" s="34">
        <v>-1.6</v>
      </c>
      <c r="AN9" s="34">
        <v>-2.8</v>
      </c>
      <c r="AO9" s="34">
        <v>-3</v>
      </c>
      <c r="AP9" s="34">
        <v>-2</v>
      </c>
      <c r="AQ9" s="34">
        <v>-0.2</v>
      </c>
      <c r="AR9" s="34">
        <v>-0.3</v>
      </c>
      <c r="AS9" s="34">
        <v>0.6</v>
      </c>
      <c r="AT9" s="34">
        <v>0.3</v>
      </c>
      <c r="AU9" s="34">
        <v>0.1</v>
      </c>
      <c r="AV9" s="34">
        <v>-0.9</v>
      </c>
      <c r="AW9" s="34">
        <v>0.7</v>
      </c>
      <c r="AX9" s="34">
        <v>0.7</v>
      </c>
      <c r="AY9" s="34">
        <v>-0.4</v>
      </c>
      <c r="AZ9" s="34">
        <v>3.1</v>
      </c>
      <c r="BA9" s="34">
        <v>3.2</v>
      </c>
      <c r="BB9" s="34">
        <v>3.9</v>
      </c>
      <c r="BC9" s="34">
        <v>3.5</v>
      </c>
      <c r="BD9" s="34">
        <v>3.5</v>
      </c>
      <c r="BE9" s="34">
        <v>3.1</v>
      </c>
      <c r="BF9" s="34">
        <f>('2.01'!BT9-'2.01'!BH9)/'2.01'!BH9*100</f>
        <v>3.9134912461380145</v>
      </c>
      <c r="BG9" s="34">
        <v>4</v>
      </c>
      <c r="BH9" s="34">
        <v>4</v>
      </c>
      <c r="BI9" s="34">
        <v>3.8</v>
      </c>
      <c r="BJ9" s="34">
        <v>3.9</v>
      </c>
      <c r="BK9" s="46">
        <v>3.6</v>
      </c>
      <c r="BL9" s="46">
        <v>0.8</v>
      </c>
      <c r="BM9" s="46">
        <v>1.1000000000000001</v>
      </c>
      <c r="BN9" s="46">
        <v>-0.1</v>
      </c>
      <c r="BO9" s="46">
        <v>0.7</v>
      </c>
      <c r="BP9" s="46">
        <v>-1.1000000000000001</v>
      </c>
      <c r="BQ9" s="46">
        <v>0.4</v>
      </c>
      <c r="BR9" s="46">
        <v>-0.1</v>
      </c>
      <c r="BS9" s="46">
        <v>0</v>
      </c>
      <c r="BT9" s="46">
        <v>-0.1</v>
      </c>
      <c r="BU9" s="64">
        <v>0</v>
      </c>
    </row>
    <row r="10" spans="1:73" s="21" customFormat="1" ht="30">
      <c r="A10" s="31" t="s">
        <v>44</v>
      </c>
      <c r="B10" s="32">
        <v>2</v>
      </c>
      <c r="C10" s="33" t="s">
        <v>45</v>
      </c>
      <c r="D10" s="34">
        <v>4.510009198091252</v>
      </c>
      <c r="E10" s="34">
        <v>3.7848257430006429</v>
      </c>
      <c r="F10" s="34">
        <v>1.4377839448036294</v>
      </c>
      <c r="G10" s="34">
        <v>0.66501277307212614</v>
      </c>
      <c r="H10" s="34">
        <v>2.6564657896068145</v>
      </c>
      <c r="I10" s="34">
        <v>3.1760912156307288</v>
      </c>
      <c r="J10" s="34">
        <v>2.5343775501947801</v>
      </c>
      <c r="K10" s="34">
        <v>0.9848941480002269</v>
      </c>
      <c r="L10" s="34">
        <v>0.67435519462126103</v>
      </c>
      <c r="M10" s="34">
        <v>1.5362474730268387</v>
      </c>
      <c r="N10" s="34">
        <v>2.465769482383438</v>
      </c>
      <c r="O10" s="34">
        <v>1.1169061964780154</v>
      </c>
      <c r="P10" s="34">
        <v>0.95893587935661617</v>
      </c>
      <c r="Q10" s="34">
        <v>0.60004273065573699</v>
      </c>
      <c r="R10" s="34">
        <v>2.2382778533392234</v>
      </c>
      <c r="S10" s="34">
        <v>2.2693489426276785</v>
      </c>
      <c r="T10" s="34">
        <v>0.98438263911856239</v>
      </c>
      <c r="U10" s="34">
        <v>-0.52058105443454505</v>
      </c>
      <c r="V10" s="34">
        <v>2.4013580968046724</v>
      </c>
      <c r="W10" s="34">
        <v>5.3866730750497807</v>
      </c>
      <c r="X10" s="34">
        <v>4.7732068095634803</v>
      </c>
      <c r="Y10" s="34">
        <v>4.2834395545909665</v>
      </c>
      <c r="Z10" s="34">
        <v>2.5475514065136537</v>
      </c>
      <c r="AA10" s="34">
        <v>2.6530612244897904</v>
      </c>
      <c r="AB10" s="34">
        <v>0.20181634712411992</v>
      </c>
      <c r="AC10" s="34">
        <f>('2.01'!AQ10-'2.01'!AE10)/'2.01'!AE10*100</f>
        <v>2.0659077106867438</v>
      </c>
      <c r="AD10" s="34">
        <v>4.2674447957888662</v>
      </c>
      <c r="AE10" s="34">
        <v>3.5000000000000004</v>
      </c>
      <c r="AF10" s="34">
        <v>5.1829268292682871</v>
      </c>
      <c r="AG10" s="34">
        <v>6.9306930693069315</v>
      </c>
      <c r="AH10" s="34">
        <v>3</v>
      </c>
      <c r="AI10" s="34">
        <v>4.4000000000000004</v>
      </c>
      <c r="AJ10" s="34">
        <v>4.2</v>
      </c>
      <c r="AK10" s="34">
        <v>3.1</v>
      </c>
      <c r="AL10" s="34">
        <v>2.2000000000000002</v>
      </c>
      <c r="AM10" s="34">
        <v>3.4</v>
      </c>
      <c r="AN10" s="34">
        <v>3.3</v>
      </c>
      <c r="AO10" s="34">
        <v>0.6</v>
      </c>
      <c r="AP10" s="34">
        <v>-2.2000000000000002</v>
      </c>
      <c r="AQ10" s="34">
        <v>-2.7</v>
      </c>
      <c r="AR10" s="34">
        <v>-1.6</v>
      </c>
      <c r="AS10" s="34">
        <v>-1.3</v>
      </c>
      <c r="AT10" s="34">
        <v>0.1</v>
      </c>
      <c r="AU10" s="34">
        <v>-2.7</v>
      </c>
      <c r="AV10" s="34">
        <v>0</v>
      </c>
      <c r="AW10" s="34">
        <v>0.6</v>
      </c>
      <c r="AX10" s="34">
        <v>2.1</v>
      </c>
      <c r="AY10" s="34">
        <v>3.3</v>
      </c>
      <c r="AZ10" s="34">
        <v>9.5</v>
      </c>
      <c r="BA10" s="34">
        <v>12.1</v>
      </c>
      <c r="BB10" s="34">
        <v>10.6</v>
      </c>
      <c r="BC10" s="34">
        <v>9.6999999999999993</v>
      </c>
      <c r="BD10" s="34">
        <v>11.6</v>
      </c>
      <c r="BE10" s="34">
        <v>7.3</v>
      </c>
      <c r="BF10" s="34">
        <v>8.5</v>
      </c>
      <c r="BG10" s="34">
        <v>10.4</v>
      </c>
      <c r="BH10" s="34">
        <v>10.7</v>
      </c>
      <c r="BI10" s="34">
        <v>9.9</v>
      </c>
      <c r="BJ10" s="34">
        <v>12.7</v>
      </c>
      <c r="BK10" s="34">
        <v>11.5</v>
      </c>
      <c r="BL10" s="34">
        <v>6.6</v>
      </c>
      <c r="BM10" s="34">
        <v>4.3</v>
      </c>
      <c r="BN10" s="34">
        <v>4.8</v>
      </c>
      <c r="BO10" s="34">
        <v>6.7</v>
      </c>
      <c r="BP10" s="34">
        <v>3.1</v>
      </c>
      <c r="BQ10" s="34">
        <v>6.1</v>
      </c>
      <c r="BR10" s="34">
        <v>7.6</v>
      </c>
      <c r="BS10" s="34">
        <v>9.1999999999999993</v>
      </c>
      <c r="BT10" s="34">
        <v>7.9</v>
      </c>
      <c r="BU10" s="24">
        <v>6.8</v>
      </c>
    </row>
    <row r="11" spans="1:73" s="13" customFormat="1">
      <c r="A11" s="35" t="s">
        <v>46</v>
      </c>
      <c r="B11" s="36">
        <v>3</v>
      </c>
      <c r="C11" s="37" t="s">
        <v>47</v>
      </c>
      <c r="D11" s="38">
        <v>3.6075520149588161</v>
      </c>
      <c r="E11" s="38">
        <v>2.9299502312528727</v>
      </c>
      <c r="F11" s="38">
        <v>0.68300217183161882</v>
      </c>
      <c r="G11" s="38">
        <v>-0.42398576153894119</v>
      </c>
      <c r="H11" s="38">
        <v>1.6989724682886005</v>
      </c>
      <c r="I11" s="38">
        <v>2.4873305475143681</v>
      </c>
      <c r="J11" s="38">
        <v>1.8751311616193473</v>
      </c>
      <c r="K11" s="38">
        <v>-5.8653019750978613E-2</v>
      </c>
      <c r="L11" s="38">
        <v>-0.31385021473525371</v>
      </c>
      <c r="M11" s="38">
        <v>0.64165221819601492</v>
      </c>
      <c r="N11" s="38">
        <v>1.6771355984893008</v>
      </c>
      <c r="O11" s="38">
        <v>0.13886586432986708</v>
      </c>
      <c r="P11" s="38">
        <v>1.1905052622643812</v>
      </c>
      <c r="Q11" s="38">
        <v>2.48064682805088E-3</v>
      </c>
      <c r="R11" s="38">
        <v>1.6712789693526262</v>
      </c>
      <c r="S11" s="38">
        <v>1.8577372317078289</v>
      </c>
      <c r="T11" s="38">
        <v>0.53629401333850457</v>
      </c>
      <c r="U11" s="38">
        <v>-0.79084283585994164</v>
      </c>
      <c r="V11" s="38">
        <v>2.2985557504552032</v>
      </c>
      <c r="W11" s="38">
        <v>5.8506111737400426</v>
      </c>
      <c r="X11" s="38">
        <v>5.0037841406753349</v>
      </c>
      <c r="Y11" s="38">
        <v>4.3700776544463169</v>
      </c>
      <c r="Z11" s="38">
        <v>2.2675950815414585</v>
      </c>
      <c r="AA11" s="38">
        <v>2.4390243902438935</v>
      </c>
      <c r="AB11" s="38">
        <v>-0.10030090270813291</v>
      </c>
      <c r="AC11" s="38">
        <f>('2.01'!AQ11-'2.01'!AE11)/'2.01'!AE11*100</f>
        <v>2.6835846043246643</v>
      </c>
      <c r="AD11" s="38">
        <v>5.0759315893482402</v>
      </c>
      <c r="AE11" s="38">
        <v>4.2000000000000028</v>
      </c>
      <c r="AF11" s="38">
        <v>5.9413472179735036</v>
      </c>
      <c r="AG11" s="38">
        <v>7.5862068965517269</v>
      </c>
      <c r="AH11" s="38">
        <v>3.3</v>
      </c>
      <c r="AI11" s="38">
        <v>4.8</v>
      </c>
      <c r="AJ11" s="38">
        <v>4.5</v>
      </c>
      <c r="AK11" s="38">
        <v>3.3</v>
      </c>
      <c r="AL11" s="38">
        <v>2.6</v>
      </c>
      <c r="AM11" s="38">
        <v>4</v>
      </c>
      <c r="AN11" s="38">
        <v>3.6</v>
      </c>
      <c r="AO11" s="38">
        <v>0.6</v>
      </c>
      <c r="AP11" s="38">
        <v>-2.5</v>
      </c>
      <c r="AQ11" s="38">
        <v>-2.8</v>
      </c>
      <c r="AR11" s="38">
        <v>-1.7</v>
      </c>
      <c r="AS11" s="38">
        <v>-1.5</v>
      </c>
      <c r="AT11" s="38">
        <v>0.3</v>
      </c>
      <c r="AU11" s="38">
        <v>-2.8</v>
      </c>
      <c r="AV11" s="38">
        <v>0.2</v>
      </c>
      <c r="AW11" s="38">
        <v>0.8</v>
      </c>
      <c r="AX11" s="38">
        <v>2.6</v>
      </c>
      <c r="AY11" s="38">
        <v>3.8</v>
      </c>
      <c r="AZ11" s="38">
        <v>10.199999999999999</v>
      </c>
      <c r="BA11" s="38">
        <v>13.3</v>
      </c>
      <c r="BB11" s="38">
        <v>11.4</v>
      </c>
      <c r="BC11" s="38">
        <v>10.199999999999999</v>
      </c>
      <c r="BD11" s="38">
        <v>12.3</v>
      </c>
      <c r="BE11" s="38">
        <v>7.8</v>
      </c>
      <c r="BF11" s="38">
        <v>8.5</v>
      </c>
      <c r="BG11" s="38">
        <v>10.9</v>
      </c>
      <c r="BH11" s="38">
        <v>11</v>
      </c>
      <c r="BI11" s="38">
        <v>9.8000000000000007</v>
      </c>
      <c r="BJ11" s="38">
        <v>12.7</v>
      </c>
      <c r="BK11" s="38">
        <v>11.5</v>
      </c>
      <c r="BL11" s="38">
        <v>6.6</v>
      </c>
      <c r="BM11" s="38">
        <v>4.0999999999999996</v>
      </c>
      <c r="BN11" s="38">
        <v>4.9000000000000004</v>
      </c>
      <c r="BO11" s="38">
        <v>6.8</v>
      </c>
      <c r="BP11" s="38">
        <v>2.8</v>
      </c>
      <c r="BQ11" s="38">
        <v>5.9</v>
      </c>
      <c r="BR11" s="38">
        <v>7.9</v>
      </c>
      <c r="BS11" s="38">
        <v>8.5</v>
      </c>
      <c r="BT11" s="38">
        <v>7.6</v>
      </c>
      <c r="BU11" s="51">
        <v>6.7</v>
      </c>
    </row>
    <row r="12" spans="1:73" ht="30">
      <c r="A12" s="39" t="s">
        <v>48</v>
      </c>
      <c r="B12" s="40">
        <v>4</v>
      </c>
      <c r="C12" s="41" t="s">
        <v>49</v>
      </c>
      <c r="D12" s="38">
        <v>5.4063481532699216</v>
      </c>
      <c r="E12" s="38">
        <v>6.4211350178284219</v>
      </c>
      <c r="F12" s="38">
        <v>5.6787363279047005</v>
      </c>
      <c r="G12" s="38">
        <v>3.5112206504681476</v>
      </c>
      <c r="H12" s="38">
        <v>2.5044729586234755</v>
      </c>
      <c r="I12" s="38">
        <v>3.2263812294912153</v>
      </c>
      <c r="J12" s="38">
        <v>2.2761765350046419</v>
      </c>
      <c r="K12" s="38">
        <v>2.1557361069655081</v>
      </c>
      <c r="L12" s="38">
        <v>0.42216888957899895</v>
      </c>
      <c r="M12" s="38">
        <v>0.40369893250634947</v>
      </c>
      <c r="N12" s="38">
        <v>1.2682591902811842</v>
      </c>
      <c r="O12" s="38">
        <v>-1.2519663331959701</v>
      </c>
      <c r="P12" s="38">
        <v>-0.97654669930559368</v>
      </c>
      <c r="Q12" s="38">
        <v>-1.1602021029480523</v>
      </c>
      <c r="R12" s="38">
        <v>-1.3901798011611777</v>
      </c>
      <c r="S12" s="38">
        <v>-0.45850420481395743</v>
      </c>
      <c r="T12" s="38">
        <v>0.29698655066987084</v>
      </c>
      <c r="U12" s="38">
        <v>0.15945049871696479</v>
      </c>
      <c r="V12" s="38">
        <v>-1.1708819311492893</v>
      </c>
      <c r="W12" s="38">
        <v>-0.63981545919659788</v>
      </c>
      <c r="X12" s="38">
        <v>-2.5201701429536683</v>
      </c>
      <c r="Y12" s="38">
        <v>-1.047066311810589</v>
      </c>
      <c r="Z12" s="38">
        <v>-0.84850441000166676</v>
      </c>
      <c r="AA12" s="38">
        <v>2.030456852791878</v>
      </c>
      <c r="AB12" s="38">
        <v>-0.60362173038230227</v>
      </c>
      <c r="AC12" s="38">
        <f>('2.01'!AQ12-'2.01'!AE12)/'2.01'!AE12*100</f>
        <v>1.0985536576526043</v>
      </c>
      <c r="AD12" s="38">
        <v>0.42177084928212843</v>
      </c>
      <c r="AE12" s="38">
        <v>6.0999999999999943</v>
      </c>
      <c r="AF12" s="38">
        <v>-1.1743271477559956</v>
      </c>
      <c r="AG12" s="38">
        <v>0.60180541624874051</v>
      </c>
      <c r="AH12" s="38">
        <v>1.9</v>
      </c>
      <c r="AI12" s="38">
        <v>1.8</v>
      </c>
      <c r="AJ12" s="38">
        <v>3.9</v>
      </c>
      <c r="AK12" s="38">
        <v>2</v>
      </c>
      <c r="AL12" s="38">
        <v>1.4</v>
      </c>
      <c r="AM12" s="38">
        <v>-0.6</v>
      </c>
      <c r="AN12" s="38">
        <v>0.7</v>
      </c>
      <c r="AO12" s="38">
        <v>-3.6</v>
      </c>
      <c r="AP12" s="38">
        <v>-2.2999999999999998</v>
      </c>
      <c r="AQ12" s="38">
        <v>-10.5</v>
      </c>
      <c r="AR12" s="38">
        <v>0.6</v>
      </c>
      <c r="AS12" s="38">
        <v>-2.9</v>
      </c>
      <c r="AT12" s="38">
        <v>-1.1000000000000001</v>
      </c>
      <c r="AU12" s="38">
        <v>-1.7</v>
      </c>
      <c r="AV12" s="38">
        <v>-3.5</v>
      </c>
      <c r="AW12" s="38">
        <v>-2.4</v>
      </c>
      <c r="AX12" s="38">
        <v>-3</v>
      </c>
      <c r="AY12" s="38">
        <v>-3.9</v>
      </c>
      <c r="AZ12" s="38">
        <v>0.7</v>
      </c>
      <c r="BA12" s="38">
        <v>4</v>
      </c>
      <c r="BB12" s="38">
        <v>2.2000000000000002</v>
      </c>
      <c r="BC12" s="38">
        <v>6.2</v>
      </c>
      <c r="BD12" s="38">
        <v>4.7</v>
      </c>
      <c r="BE12" s="38">
        <v>5.9</v>
      </c>
      <c r="BF12" s="38">
        <v>4.0999999999999996</v>
      </c>
      <c r="BG12" s="38">
        <v>5.3</v>
      </c>
      <c r="BH12" s="38">
        <v>7.6</v>
      </c>
      <c r="BI12" s="38">
        <v>5.8</v>
      </c>
      <c r="BJ12" s="38">
        <v>7.2</v>
      </c>
      <c r="BK12" s="58">
        <v>13.6</v>
      </c>
      <c r="BL12" s="58">
        <v>10.3</v>
      </c>
      <c r="BM12" s="58">
        <v>10.4</v>
      </c>
      <c r="BN12" s="58">
        <v>10.6</v>
      </c>
      <c r="BO12" s="58">
        <v>10.8</v>
      </c>
      <c r="BP12" s="58">
        <v>7.6</v>
      </c>
      <c r="BQ12" s="58">
        <v>8.1999999999999993</v>
      </c>
      <c r="BR12" s="58">
        <v>7.8</v>
      </c>
      <c r="BS12" s="58">
        <v>7</v>
      </c>
      <c r="BT12" s="58">
        <v>8.5</v>
      </c>
      <c r="BU12" s="2">
        <v>8.5</v>
      </c>
    </row>
    <row r="13" spans="1:73">
      <c r="A13" s="39" t="s">
        <v>50</v>
      </c>
      <c r="B13" s="40">
        <v>4</v>
      </c>
      <c r="C13" s="41" t="s">
        <v>51</v>
      </c>
      <c r="D13" s="38">
        <v>2.5806006555890688</v>
      </c>
      <c r="E13" s="38">
        <v>3.6117177222174286</v>
      </c>
      <c r="F13" s="38">
        <v>2.8127804272665586</v>
      </c>
      <c r="G13" s="38">
        <v>2.8482229857154651</v>
      </c>
      <c r="H13" s="38">
        <v>0.55701966523862456</v>
      </c>
      <c r="I13" s="38">
        <v>-2.3855459628782985</v>
      </c>
      <c r="J13" s="38">
        <v>-2.039776390735148</v>
      </c>
      <c r="K13" s="38">
        <v>-2.5651340509345939</v>
      </c>
      <c r="L13" s="38">
        <v>-1.7370729549492634</v>
      </c>
      <c r="M13" s="38">
        <v>-1.0423047246092865</v>
      </c>
      <c r="N13" s="38">
        <v>-1.5663106480591709</v>
      </c>
      <c r="O13" s="38">
        <v>-1.1547979640215982</v>
      </c>
      <c r="P13" s="38">
        <v>0.92222402813440896</v>
      </c>
      <c r="Q13" s="38">
        <v>1.160407359694583</v>
      </c>
      <c r="R13" s="38">
        <v>-0.14465838546720461</v>
      </c>
      <c r="S13" s="38">
        <v>0.2534199151050574</v>
      </c>
      <c r="T13" s="38">
        <v>-0.37856334454172008</v>
      </c>
      <c r="U13" s="38">
        <v>0.22968080218193132</v>
      </c>
      <c r="V13" s="38">
        <v>-6.8480431967107971E-2</v>
      </c>
      <c r="W13" s="38">
        <v>2.2928398069537876</v>
      </c>
      <c r="X13" s="38">
        <v>1.3193412105763545</v>
      </c>
      <c r="Y13" s="38">
        <v>1.0849003631263965</v>
      </c>
      <c r="Z13" s="38">
        <v>4.02913171431618</v>
      </c>
      <c r="AA13" s="38">
        <v>2.0576131687242798</v>
      </c>
      <c r="AB13" s="38">
        <v>1.6161616161616104</v>
      </c>
      <c r="AC13" s="38">
        <f>('2.01'!AQ13-'2.01'!AE13)/'2.01'!AE13*100</f>
        <v>-1.1818349172868803</v>
      </c>
      <c r="AD13" s="38">
        <v>1.1875092379480272</v>
      </c>
      <c r="AE13" s="38">
        <v>0.90000000000000568</v>
      </c>
      <c r="AF13" s="38">
        <v>3.1209374396486158</v>
      </c>
      <c r="AG13" s="38">
        <v>3.0487804878048781</v>
      </c>
      <c r="AH13" s="38">
        <v>4.3</v>
      </c>
      <c r="AI13" s="38">
        <v>3.4</v>
      </c>
      <c r="AJ13" s="38">
        <v>6.7</v>
      </c>
      <c r="AK13" s="38">
        <v>5</v>
      </c>
      <c r="AL13" s="38">
        <v>3.6</v>
      </c>
      <c r="AM13" s="38">
        <v>5.8</v>
      </c>
      <c r="AN13" s="38">
        <v>2.9</v>
      </c>
      <c r="AO13" s="38">
        <v>4</v>
      </c>
      <c r="AP13" s="38">
        <v>4.0999999999999996</v>
      </c>
      <c r="AQ13" s="38">
        <v>2.5</v>
      </c>
      <c r="AR13" s="38">
        <v>3.7</v>
      </c>
      <c r="AS13" s="38">
        <v>2.9</v>
      </c>
      <c r="AT13" s="38">
        <v>3</v>
      </c>
      <c r="AU13" s="38">
        <v>1.2</v>
      </c>
      <c r="AV13" s="38">
        <v>-2.2000000000000002</v>
      </c>
      <c r="AW13" s="38">
        <v>0</v>
      </c>
      <c r="AX13" s="38">
        <v>1.6</v>
      </c>
      <c r="AY13" s="38">
        <v>-0.1</v>
      </c>
      <c r="AZ13" s="38">
        <v>5.8</v>
      </c>
      <c r="BA13" s="38">
        <v>5.4</v>
      </c>
      <c r="BB13" s="38">
        <v>6.3</v>
      </c>
      <c r="BC13" s="38">
        <v>10.6</v>
      </c>
      <c r="BD13" s="38">
        <v>8.9</v>
      </c>
      <c r="BE13" s="38">
        <v>14</v>
      </c>
      <c r="BF13" s="38">
        <v>13.3</v>
      </c>
      <c r="BG13" s="38">
        <v>13.6</v>
      </c>
      <c r="BH13" s="38">
        <v>14.5</v>
      </c>
      <c r="BI13" s="38">
        <v>14.1</v>
      </c>
      <c r="BJ13" s="38">
        <v>10.8</v>
      </c>
      <c r="BK13" s="58">
        <v>13.7</v>
      </c>
      <c r="BL13" s="58">
        <v>7.7</v>
      </c>
      <c r="BM13" s="58">
        <v>6.2</v>
      </c>
      <c r="BN13" s="58">
        <v>3.8</v>
      </c>
      <c r="BO13" s="58">
        <v>0.7</v>
      </c>
      <c r="BP13" s="58">
        <v>0.5</v>
      </c>
      <c r="BQ13" s="58">
        <v>-5.4</v>
      </c>
      <c r="BR13" s="58">
        <v>-4.5</v>
      </c>
      <c r="BS13" s="58">
        <v>-5.7</v>
      </c>
      <c r="BT13" s="58">
        <v>-6.3</v>
      </c>
      <c r="BU13" s="2">
        <v>-6.4</v>
      </c>
    </row>
    <row r="14" spans="1:73">
      <c r="A14" s="39" t="s">
        <v>52</v>
      </c>
      <c r="B14" s="40">
        <v>4</v>
      </c>
      <c r="C14" s="41" t="s">
        <v>53</v>
      </c>
      <c r="D14" s="38">
        <v>10.336336053882938</v>
      </c>
      <c r="E14" s="38">
        <v>5.3703947964102925</v>
      </c>
      <c r="F14" s="38">
        <v>-2.2405519987430549</v>
      </c>
      <c r="G14" s="38">
        <v>-7.1261110109522408</v>
      </c>
      <c r="H14" s="38">
        <v>7.3330770548155737</v>
      </c>
      <c r="I14" s="38">
        <v>5.7628363920060321</v>
      </c>
      <c r="J14" s="38">
        <v>8.4027737368468767</v>
      </c>
      <c r="K14" s="38">
        <v>-3.1267011791136849</v>
      </c>
      <c r="L14" s="38">
        <v>-3.1643640338705978</v>
      </c>
      <c r="M14" s="38">
        <v>-4.4698908055401203</v>
      </c>
      <c r="N14" s="38">
        <v>1.9160883933425399</v>
      </c>
      <c r="O14" s="38">
        <v>-3.2689397377789642</v>
      </c>
      <c r="P14" s="38">
        <v>-2.3578437888355639</v>
      </c>
      <c r="Q14" s="38">
        <v>-4.9161174748317169</v>
      </c>
      <c r="R14" s="38">
        <v>6.6592681883510991</v>
      </c>
      <c r="S14" s="38">
        <v>2.9136842142607429</v>
      </c>
      <c r="T14" s="38">
        <v>-12.987178909319796</v>
      </c>
      <c r="U14" s="38">
        <v>-5.6536343013355612</v>
      </c>
      <c r="V14" s="38">
        <v>16.032367291736733</v>
      </c>
      <c r="W14" s="38">
        <v>33.14352751368039</v>
      </c>
      <c r="X14" s="38">
        <v>26.736263338079354</v>
      </c>
      <c r="Y14" s="38">
        <v>25.491873483062516</v>
      </c>
      <c r="Z14" s="38">
        <v>20.93159029829242</v>
      </c>
      <c r="AA14" s="38">
        <v>4.2467138523761259</v>
      </c>
      <c r="AB14" s="38">
        <v>-3.4416826003824035</v>
      </c>
      <c r="AC14" s="38">
        <f>('2.01'!AQ14-'2.01'!AE14)/'2.01'!AE14*100</f>
        <v>6.9255524754021902</v>
      </c>
      <c r="AD14" s="38">
        <v>14.441295602757306</v>
      </c>
      <c r="AE14" s="38">
        <v>-3.7000000000000024</v>
      </c>
      <c r="AF14" s="38">
        <v>24.682567956200529</v>
      </c>
      <c r="AG14" s="38">
        <v>40.889276373147332</v>
      </c>
      <c r="AH14" s="38">
        <v>6</v>
      </c>
      <c r="AI14" s="38">
        <v>9.8000000000000007</v>
      </c>
      <c r="AJ14" s="38">
        <v>8.6</v>
      </c>
      <c r="AK14" s="38">
        <v>7.6</v>
      </c>
      <c r="AL14" s="38">
        <v>4.4000000000000004</v>
      </c>
      <c r="AM14" s="38">
        <v>22.3</v>
      </c>
      <c r="AN14" s="38">
        <v>22.5</v>
      </c>
      <c r="AO14" s="38">
        <v>7.1</v>
      </c>
      <c r="AP14" s="38">
        <v>-11.8</v>
      </c>
      <c r="AQ14" s="38">
        <v>10.6</v>
      </c>
      <c r="AR14" s="38">
        <v>1</v>
      </c>
      <c r="AS14" s="38">
        <v>-6.4</v>
      </c>
      <c r="AT14" s="38">
        <v>-1.5</v>
      </c>
      <c r="AU14" s="38">
        <v>-10.9</v>
      </c>
      <c r="AV14" s="38">
        <v>-9.1999999999999993</v>
      </c>
      <c r="AW14" s="38">
        <v>-8.1</v>
      </c>
      <c r="AX14" s="38">
        <v>-1.2</v>
      </c>
      <c r="AY14" s="38">
        <v>3.5</v>
      </c>
      <c r="AZ14" s="38">
        <v>15.7</v>
      </c>
      <c r="BA14" s="38">
        <v>32.9</v>
      </c>
      <c r="BB14" s="38">
        <v>27.6</v>
      </c>
      <c r="BC14" s="38">
        <v>6.3</v>
      </c>
      <c r="BD14" s="38">
        <v>25.6</v>
      </c>
      <c r="BE14" s="38">
        <v>-8.9</v>
      </c>
      <c r="BF14" s="38">
        <v>-7.5</v>
      </c>
      <c r="BG14" s="38">
        <v>8</v>
      </c>
      <c r="BH14" s="38">
        <v>21.7</v>
      </c>
      <c r="BI14" s="38">
        <v>12.1</v>
      </c>
      <c r="BJ14" s="38">
        <v>26.9</v>
      </c>
      <c r="BK14" s="58">
        <v>13</v>
      </c>
      <c r="BL14" s="58">
        <v>-1.7</v>
      </c>
      <c r="BM14" s="58">
        <v>-7.2</v>
      </c>
      <c r="BN14" s="58">
        <v>-5.5</v>
      </c>
      <c r="BO14" s="58">
        <v>9</v>
      </c>
      <c r="BP14" s="58">
        <v>-17.2</v>
      </c>
      <c r="BQ14" s="58">
        <v>11</v>
      </c>
      <c r="BR14" s="58">
        <v>25.9</v>
      </c>
      <c r="BS14" s="58">
        <v>27.3</v>
      </c>
      <c r="BT14" s="58">
        <v>16.8</v>
      </c>
      <c r="BU14" s="2">
        <v>17.5</v>
      </c>
    </row>
    <row r="15" spans="1:73" ht="30">
      <c r="A15" s="39" t="s">
        <v>54</v>
      </c>
      <c r="B15" s="40">
        <v>4</v>
      </c>
      <c r="C15" s="41" t="s">
        <v>55</v>
      </c>
      <c r="D15" s="38">
        <v>1.589059542503253</v>
      </c>
      <c r="E15" s="38">
        <v>2.7278170909995461</v>
      </c>
      <c r="F15" s="38">
        <v>1.109345741664816</v>
      </c>
      <c r="G15" s="38">
        <v>1.447723389030336</v>
      </c>
      <c r="H15" s="38">
        <v>0.94418802387657053</v>
      </c>
      <c r="I15" s="38">
        <v>2.0853648013537653</v>
      </c>
      <c r="J15" s="38">
        <v>0.81234305478873869</v>
      </c>
      <c r="K15" s="38">
        <v>1.2571939142460591</v>
      </c>
      <c r="L15" s="38">
        <v>0.79787570877758696</v>
      </c>
      <c r="M15" s="38">
        <v>1.2286787144237712</v>
      </c>
      <c r="N15" s="38">
        <v>1.0447081873898125</v>
      </c>
      <c r="O15" s="38">
        <v>1.1610571374561132</v>
      </c>
      <c r="P15" s="38">
        <v>1.9487695267620304</v>
      </c>
      <c r="Q15" s="38">
        <v>-1.4136322020042301E-2</v>
      </c>
      <c r="R15" s="38">
        <v>2.0073635235083551</v>
      </c>
      <c r="S15" s="38">
        <v>0.80887385264654821</v>
      </c>
      <c r="T15" s="38">
        <v>3.1155603690310683</v>
      </c>
      <c r="U15" s="38">
        <v>-0.7039740361766037</v>
      </c>
      <c r="V15" s="38">
        <v>-1.25921706123549</v>
      </c>
      <c r="W15" s="38">
        <v>-1.2736466740241541</v>
      </c>
      <c r="X15" s="38">
        <v>-0.20393373186342525</v>
      </c>
      <c r="Y15" s="38">
        <v>-0.78915955295990237</v>
      </c>
      <c r="Z15" s="38">
        <v>-0.30904233861061786</v>
      </c>
      <c r="AA15" s="38">
        <v>-1.9211324570273061</v>
      </c>
      <c r="AB15" s="38">
        <v>-3.3864541832669377</v>
      </c>
      <c r="AC15" s="38">
        <f>('2.01'!AQ15-'2.01'!AE15)/'2.01'!AE15*100</f>
        <v>-0.20394164235124659</v>
      </c>
      <c r="AD15" s="38">
        <v>0.5037224721570519</v>
      </c>
      <c r="AE15" s="38">
        <v>0</v>
      </c>
      <c r="AF15" s="38">
        <v>-1.1115239341405923</v>
      </c>
      <c r="AG15" s="38">
        <v>1.5166835187057632</v>
      </c>
      <c r="AH15" s="38">
        <v>3.9</v>
      </c>
      <c r="AI15" s="38">
        <v>2.7</v>
      </c>
      <c r="AJ15" s="38">
        <v>1.7</v>
      </c>
      <c r="AK15" s="38">
        <v>1.9</v>
      </c>
      <c r="AL15" s="38">
        <v>1.5</v>
      </c>
      <c r="AM15" s="38">
        <v>3</v>
      </c>
      <c r="AN15" s="38">
        <v>1.9</v>
      </c>
      <c r="AO15" s="38">
        <v>0.6</v>
      </c>
      <c r="AP15" s="38">
        <v>-0.3</v>
      </c>
      <c r="AQ15" s="38">
        <v>-1</v>
      </c>
      <c r="AR15" s="38">
        <v>-1</v>
      </c>
      <c r="AS15" s="38">
        <v>-0.8</v>
      </c>
      <c r="AT15" s="38">
        <v>-1.8</v>
      </c>
      <c r="AU15" s="38">
        <v>-1</v>
      </c>
      <c r="AV15" s="38">
        <v>9.9</v>
      </c>
      <c r="AW15" s="38">
        <v>10.9</v>
      </c>
      <c r="AX15" s="38">
        <v>8.9</v>
      </c>
      <c r="AY15" s="38">
        <v>10.6</v>
      </c>
      <c r="AZ15" s="38">
        <v>13</v>
      </c>
      <c r="BA15" s="38">
        <v>12.7</v>
      </c>
      <c r="BB15" s="38">
        <v>12.9</v>
      </c>
      <c r="BC15" s="38">
        <v>15.2</v>
      </c>
      <c r="BD15" s="38">
        <v>16.399999999999999</v>
      </c>
      <c r="BE15" s="38">
        <v>15.2</v>
      </c>
      <c r="BF15" s="38">
        <v>17.600000000000001</v>
      </c>
      <c r="BG15" s="38">
        <v>17.8</v>
      </c>
      <c r="BH15" s="38">
        <v>7.6</v>
      </c>
      <c r="BI15" s="38">
        <v>9</v>
      </c>
      <c r="BJ15" s="38">
        <v>10.3</v>
      </c>
      <c r="BK15" s="58">
        <v>8.5</v>
      </c>
      <c r="BL15" s="58">
        <v>13.5</v>
      </c>
      <c r="BM15" s="58">
        <v>13.3</v>
      </c>
      <c r="BN15" s="58">
        <v>12.4</v>
      </c>
      <c r="BO15" s="58">
        <v>12.7</v>
      </c>
      <c r="BP15" s="58">
        <v>11.2</v>
      </c>
      <c r="BQ15" s="58">
        <v>13.4</v>
      </c>
      <c r="BR15" s="58">
        <v>10.8</v>
      </c>
      <c r="BS15" s="58">
        <v>13</v>
      </c>
      <c r="BT15" s="58">
        <v>10.4</v>
      </c>
      <c r="BU15" s="2">
        <v>8.3000000000000007</v>
      </c>
    </row>
    <row r="16" spans="1:73">
      <c r="A16" s="39" t="s">
        <v>56</v>
      </c>
      <c r="B16" s="40">
        <v>4</v>
      </c>
      <c r="C16" s="41" t="s">
        <v>57</v>
      </c>
      <c r="D16" s="38">
        <v>1.8921777930246755</v>
      </c>
      <c r="E16" s="38">
        <v>1.2868694705249637</v>
      </c>
      <c r="F16" s="38">
        <v>1.5081526784625656</v>
      </c>
      <c r="G16" s="38">
        <v>3.6353885684753715</v>
      </c>
      <c r="H16" s="38">
        <v>2.0274914801771402</v>
      </c>
      <c r="I16" s="38">
        <v>2.3105871741364052</v>
      </c>
      <c r="J16" s="38">
        <v>0.50777441641466259</v>
      </c>
      <c r="K16" s="38">
        <v>3.4985910721974807</v>
      </c>
      <c r="L16" s="38">
        <v>2.1296956153119719</v>
      </c>
      <c r="M16" s="38">
        <v>1.9516940838231169</v>
      </c>
      <c r="N16" s="38">
        <v>1.6428423637219316</v>
      </c>
      <c r="O16" s="38">
        <v>2.5505217506176838</v>
      </c>
      <c r="P16" s="38">
        <v>4.2958429495579047</v>
      </c>
      <c r="Q16" s="38">
        <v>4.2572713351211551</v>
      </c>
      <c r="R16" s="38">
        <v>4.8270731389641535</v>
      </c>
      <c r="S16" s="38">
        <v>2.8145220250071969</v>
      </c>
      <c r="T16" s="38">
        <v>-4.7493189084708877E-2</v>
      </c>
      <c r="U16" s="38">
        <v>2.6653140611103456</v>
      </c>
      <c r="V16" s="38">
        <v>1.347534755068118</v>
      </c>
      <c r="W16" s="38">
        <v>2.2471192467301742</v>
      </c>
      <c r="X16" s="38">
        <v>1.4473174639424946</v>
      </c>
      <c r="Y16" s="38">
        <v>10.758955180498814</v>
      </c>
      <c r="Z16" s="38">
        <v>10.611363523929597</v>
      </c>
      <c r="AA16" s="38">
        <v>7.8756476683937757</v>
      </c>
      <c r="AB16" s="38">
        <v>6.8410462776659919</v>
      </c>
      <c r="AC16" s="38">
        <f>('2.01'!AQ16-'2.01'!AE16)/'2.01'!AE16*100</f>
        <v>12.057175890255449</v>
      </c>
      <c r="AD16" s="38">
        <v>10.859339881570012</v>
      </c>
      <c r="AE16" s="38">
        <v>4.7000000000000028</v>
      </c>
      <c r="AF16" s="38">
        <v>7.9956001517885138</v>
      </c>
      <c r="AG16" s="38">
        <v>6.1037639877924725</v>
      </c>
      <c r="AH16" s="38">
        <v>8.3000000000000007</v>
      </c>
      <c r="AI16" s="38">
        <v>6.5</v>
      </c>
      <c r="AJ16" s="38">
        <v>7</v>
      </c>
      <c r="AK16" s="38">
        <v>-2.5</v>
      </c>
      <c r="AL16" s="38">
        <v>-8</v>
      </c>
      <c r="AM16" s="38">
        <v>-1.3</v>
      </c>
      <c r="AN16" s="38">
        <v>-9.6</v>
      </c>
      <c r="AO16" s="38">
        <v>-6.4</v>
      </c>
      <c r="AP16" s="38">
        <v>-1.6</v>
      </c>
      <c r="AQ16" s="38">
        <v>-1.1000000000000001</v>
      </c>
      <c r="AR16" s="38">
        <v>3.8</v>
      </c>
      <c r="AS16" s="38">
        <v>3.9</v>
      </c>
      <c r="AT16" s="38">
        <v>4.5999999999999996</v>
      </c>
      <c r="AU16" s="38">
        <v>3.3</v>
      </c>
      <c r="AV16" s="38">
        <v>10</v>
      </c>
      <c r="AW16" s="38">
        <v>9.4</v>
      </c>
      <c r="AX16" s="38">
        <v>18.600000000000001</v>
      </c>
      <c r="AY16" s="38">
        <v>12.8</v>
      </c>
      <c r="AZ16" s="38">
        <v>29.7</v>
      </c>
      <c r="BA16" s="38">
        <v>20.100000000000001</v>
      </c>
      <c r="BB16" s="38">
        <v>22.1</v>
      </c>
      <c r="BC16" s="38">
        <v>33.5</v>
      </c>
      <c r="BD16" s="38">
        <v>29.3</v>
      </c>
      <c r="BE16" s="38">
        <v>30.1</v>
      </c>
      <c r="BF16" s="38">
        <v>31.2</v>
      </c>
      <c r="BG16" s="38">
        <v>33.6</v>
      </c>
      <c r="BH16" s="38">
        <v>26.9</v>
      </c>
      <c r="BI16" s="38">
        <v>28.8</v>
      </c>
      <c r="BJ16" s="38">
        <v>29.4</v>
      </c>
      <c r="BK16" s="58">
        <v>29.8</v>
      </c>
      <c r="BL16" s="58">
        <v>19.600000000000001</v>
      </c>
      <c r="BM16" s="58">
        <v>18.2</v>
      </c>
      <c r="BN16" s="58">
        <v>11.2</v>
      </c>
      <c r="BO16" s="58">
        <v>6.4</v>
      </c>
      <c r="BP16" s="58">
        <v>7.1</v>
      </c>
      <c r="BQ16" s="58">
        <v>6.4</v>
      </c>
      <c r="BR16" s="58">
        <v>5.5</v>
      </c>
      <c r="BS16" s="58">
        <v>-0.8</v>
      </c>
      <c r="BT16" s="58">
        <v>3.7</v>
      </c>
      <c r="BU16" s="2">
        <v>0</v>
      </c>
    </row>
    <row r="17" spans="1:73">
      <c r="A17" s="39" t="s">
        <v>58</v>
      </c>
      <c r="B17" s="40">
        <v>4</v>
      </c>
      <c r="C17" s="41" t="s">
        <v>59</v>
      </c>
      <c r="D17" s="38">
        <v>1.5550361523661833</v>
      </c>
      <c r="E17" s="38">
        <v>5.4701888579731373</v>
      </c>
      <c r="F17" s="38">
        <v>2.9372838882343806</v>
      </c>
      <c r="G17" s="38">
        <v>2.0785709705474216</v>
      </c>
      <c r="H17" s="38">
        <v>5.3405052411398648</v>
      </c>
      <c r="I17" s="38">
        <v>5.5515774959207791</v>
      </c>
      <c r="J17" s="38">
        <v>6.1382282076872583</v>
      </c>
      <c r="K17" s="38">
        <v>6.3110565685303239</v>
      </c>
      <c r="L17" s="38">
        <v>5.6617969184029482</v>
      </c>
      <c r="M17" s="38">
        <v>7.443962310944352</v>
      </c>
      <c r="N17" s="38">
        <v>2.6381885890440619</v>
      </c>
      <c r="O17" s="38">
        <v>2.6229290342800553</v>
      </c>
      <c r="P17" s="38">
        <v>0.92470886586777723</v>
      </c>
      <c r="Q17" s="38">
        <v>-1.7633512672740739</v>
      </c>
      <c r="R17" s="38">
        <v>-2.2103324925139325</v>
      </c>
      <c r="S17" s="38">
        <v>-7.1001211211400683</v>
      </c>
      <c r="T17" s="38">
        <v>-3.651588173708026</v>
      </c>
      <c r="U17" s="38">
        <v>-3.8538180526059138</v>
      </c>
      <c r="V17" s="38">
        <v>-3.3302498720275713</v>
      </c>
      <c r="W17" s="38">
        <v>1.9577556161620731</v>
      </c>
      <c r="X17" s="38">
        <v>2.1129944096806703</v>
      </c>
      <c r="Y17" s="38">
        <v>0.33006049789578978</v>
      </c>
      <c r="Z17" s="38">
        <v>-8.6159141932025456</v>
      </c>
      <c r="AA17" s="38">
        <v>-0.94339622641509435</v>
      </c>
      <c r="AB17" s="38">
        <v>-5.4474708171206174</v>
      </c>
      <c r="AC17" s="38">
        <f>('2.01'!AQ17-'2.01'!AE17)/'2.01'!AE17*100</f>
        <v>-1.7790364912546219</v>
      </c>
      <c r="AD17" s="38">
        <v>0.34954349272727642</v>
      </c>
      <c r="AE17" s="38">
        <v>16.400000000000006</v>
      </c>
      <c r="AF17" s="38">
        <v>13.574256522613268</v>
      </c>
      <c r="AG17" s="38">
        <v>1.5810276679841841</v>
      </c>
      <c r="AH17" s="38">
        <v>-1.1000000000000001</v>
      </c>
      <c r="AI17" s="38">
        <v>7.8</v>
      </c>
      <c r="AJ17" s="38">
        <v>2.4</v>
      </c>
      <c r="AK17" s="38">
        <v>1.9</v>
      </c>
      <c r="AL17" s="38">
        <v>0.4</v>
      </c>
      <c r="AM17" s="38">
        <v>-5</v>
      </c>
      <c r="AN17" s="38">
        <v>0.6</v>
      </c>
      <c r="AO17" s="38">
        <v>-1.6</v>
      </c>
      <c r="AP17" s="38">
        <v>-2.1</v>
      </c>
      <c r="AQ17" s="38">
        <v>-13</v>
      </c>
      <c r="AR17" s="38">
        <v>-14.9</v>
      </c>
      <c r="AS17" s="38">
        <v>-1</v>
      </c>
      <c r="AT17" s="38">
        <v>3.8</v>
      </c>
      <c r="AU17" s="38">
        <v>-8.8000000000000007</v>
      </c>
      <c r="AV17" s="38">
        <v>3.3</v>
      </c>
      <c r="AW17" s="38">
        <v>1.3</v>
      </c>
      <c r="AX17" s="38">
        <v>2.2000000000000002</v>
      </c>
      <c r="AY17" s="38">
        <v>7.2</v>
      </c>
      <c r="AZ17" s="38">
        <v>9.3000000000000007</v>
      </c>
      <c r="BA17" s="38">
        <v>8.1</v>
      </c>
      <c r="BB17" s="38">
        <v>2.2999999999999998</v>
      </c>
      <c r="BC17" s="38">
        <v>3.3</v>
      </c>
      <c r="BD17" s="38">
        <v>2.4</v>
      </c>
      <c r="BE17" s="38">
        <v>2.5</v>
      </c>
      <c r="BF17" s="38">
        <v>3.8</v>
      </c>
      <c r="BG17" s="38">
        <v>-0.9</v>
      </c>
      <c r="BH17" s="38">
        <v>-5.2</v>
      </c>
      <c r="BI17" s="38">
        <v>-3.5</v>
      </c>
      <c r="BJ17" s="38">
        <v>5.8</v>
      </c>
      <c r="BK17" s="58">
        <v>2.2999999999999998</v>
      </c>
      <c r="BL17" s="58">
        <v>-0.3</v>
      </c>
      <c r="BM17" s="58">
        <v>-3</v>
      </c>
      <c r="BN17" s="58">
        <v>1.9</v>
      </c>
      <c r="BO17" s="58">
        <v>1.6</v>
      </c>
      <c r="BP17" s="58">
        <v>4.4000000000000004</v>
      </c>
      <c r="BQ17" s="58">
        <v>-0.6</v>
      </c>
      <c r="BR17" s="58">
        <v>2</v>
      </c>
      <c r="BS17" s="58">
        <v>5.0999999999999996</v>
      </c>
      <c r="BT17" s="58">
        <v>12.3</v>
      </c>
      <c r="BU17" s="2">
        <v>11.5</v>
      </c>
    </row>
    <row r="18" spans="1:73">
      <c r="A18" s="39" t="s">
        <v>60</v>
      </c>
      <c r="B18" s="40">
        <v>4</v>
      </c>
      <c r="C18" s="41" t="s">
        <v>61</v>
      </c>
      <c r="D18" s="38">
        <v>2.8828711123361819</v>
      </c>
      <c r="E18" s="38">
        <v>-4.6431054031764747</v>
      </c>
      <c r="F18" s="38">
        <v>-6.2230742177275955</v>
      </c>
      <c r="G18" s="38">
        <v>-7.0394603476998068</v>
      </c>
      <c r="H18" s="38">
        <v>-6.4467788432434991</v>
      </c>
      <c r="I18" s="38">
        <v>3.365585393661553</v>
      </c>
      <c r="J18" s="38">
        <v>-3.6542104404664362</v>
      </c>
      <c r="K18" s="38">
        <v>-2.9895610958434262</v>
      </c>
      <c r="L18" s="38">
        <v>-2.5632688385351488</v>
      </c>
      <c r="M18" s="38">
        <v>3.5138549018031826</v>
      </c>
      <c r="N18" s="38">
        <v>5.9869474574697223</v>
      </c>
      <c r="O18" s="38">
        <v>1.590202776907599</v>
      </c>
      <c r="P18" s="38">
        <v>5.0373415370863999</v>
      </c>
      <c r="Q18" s="38">
        <v>4.4308076144658104</v>
      </c>
      <c r="R18" s="38">
        <v>1.1883941530411717</v>
      </c>
      <c r="S18" s="38">
        <v>16.353445745435565</v>
      </c>
      <c r="T18" s="38">
        <v>18.59570776589905</v>
      </c>
      <c r="U18" s="38">
        <v>9.8989880825919982</v>
      </c>
      <c r="V18" s="38">
        <v>12.652266162805329</v>
      </c>
      <c r="W18" s="38">
        <v>14.030239184961943</v>
      </c>
      <c r="X18" s="38">
        <v>20.944797276661799</v>
      </c>
      <c r="Y18" s="38">
        <v>15.092293210595692</v>
      </c>
      <c r="Z18" s="38">
        <v>9.9935991617901543</v>
      </c>
      <c r="AA18" s="38">
        <v>17.173913043478258</v>
      </c>
      <c r="AB18" s="38">
        <v>15.071507150715057</v>
      </c>
      <c r="AC18" s="38">
        <f>('2.01'!AQ18-'2.01'!AE18)/'2.01'!AE18*100</f>
        <v>21.066822891938365</v>
      </c>
      <c r="AD18" s="38">
        <v>27.488039951251249</v>
      </c>
      <c r="AE18" s="38">
        <v>18.099999999999994</v>
      </c>
      <c r="AF18" s="38">
        <v>10.503398213749731</v>
      </c>
      <c r="AG18" s="38">
        <v>4.5323047251687587</v>
      </c>
      <c r="AH18" s="38">
        <v>2.5</v>
      </c>
      <c r="AI18" s="38">
        <v>1.9</v>
      </c>
      <c r="AJ18" s="38">
        <v>3.1</v>
      </c>
      <c r="AK18" s="38">
        <v>3.6</v>
      </c>
      <c r="AL18" s="38">
        <v>4.8</v>
      </c>
      <c r="AM18" s="38">
        <v>-1</v>
      </c>
      <c r="AN18" s="38">
        <v>-2.9</v>
      </c>
      <c r="AO18" s="38">
        <v>-5.9</v>
      </c>
      <c r="AP18" s="38">
        <v>-7.8</v>
      </c>
      <c r="AQ18" s="38">
        <v>-9.1999999999999993</v>
      </c>
      <c r="AR18" s="38">
        <v>-7.8</v>
      </c>
      <c r="AS18" s="38">
        <v>-1.8</v>
      </c>
      <c r="AT18" s="38">
        <v>1.2</v>
      </c>
      <c r="AU18" s="38">
        <v>6</v>
      </c>
      <c r="AV18" s="38">
        <v>2.5</v>
      </c>
      <c r="AW18" s="38">
        <v>-0.9</v>
      </c>
      <c r="AX18" s="38">
        <v>-0.8</v>
      </c>
      <c r="AY18" s="38">
        <v>5.9</v>
      </c>
      <c r="AZ18" s="38">
        <v>11.6</v>
      </c>
      <c r="BA18" s="38">
        <v>14.8</v>
      </c>
      <c r="BB18" s="38">
        <v>12.7</v>
      </c>
      <c r="BC18" s="38">
        <v>9.8000000000000007</v>
      </c>
      <c r="BD18" s="38">
        <v>8.1</v>
      </c>
      <c r="BE18" s="38">
        <v>2.6</v>
      </c>
      <c r="BF18" s="38">
        <v>4.5999999999999996</v>
      </c>
      <c r="BG18" s="38">
        <v>2.2000000000000002</v>
      </c>
      <c r="BH18" s="38">
        <v>-2.5</v>
      </c>
      <c r="BI18" s="38">
        <v>-0.3</v>
      </c>
      <c r="BJ18" s="38">
        <v>4.2</v>
      </c>
      <c r="BK18" s="58">
        <v>-0.3</v>
      </c>
      <c r="BL18" s="58">
        <v>-2.9</v>
      </c>
      <c r="BM18" s="58">
        <v>-7.5</v>
      </c>
      <c r="BN18" s="58">
        <v>-3.1</v>
      </c>
      <c r="BO18" s="58">
        <v>-5.7</v>
      </c>
      <c r="BP18" s="58">
        <v>-2.2999999999999998</v>
      </c>
      <c r="BQ18" s="58">
        <v>-0.8</v>
      </c>
      <c r="BR18" s="58">
        <v>3.1</v>
      </c>
      <c r="BS18" s="58">
        <v>1.5</v>
      </c>
      <c r="BT18" s="58">
        <v>6</v>
      </c>
      <c r="BU18" s="2">
        <v>8.8000000000000007</v>
      </c>
    </row>
    <row r="19" spans="1:73" ht="45">
      <c r="A19" s="39" t="s">
        <v>62</v>
      </c>
      <c r="B19" s="40">
        <v>4</v>
      </c>
      <c r="C19" s="41" t="s">
        <v>63</v>
      </c>
      <c r="D19" s="38">
        <v>0.41362338226176548</v>
      </c>
      <c r="E19" s="38">
        <v>-0.32383682177383666</v>
      </c>
      <c r="F19" s="38">
        <v>0.4246769928233412</v>
      </c>
      <c r="G19" s="38">
        <v>1.3190323177520245</v>
      </c>
      <c r="H19" s="38">
        <v>0.78008920917765956</v>
      </c>
      <c r="I19" s="38">
        <v>0.42525777116363311</v>
      </c>
      <c r="J19" s="38">
        <v>0.68579578688554754</v>
      </c>
      <c r="K19" s="38">
        <v>0.36061242489924022</v>
      </c>
      <c r="L19" s="38">
        <v>-0.29896088867746395</v>
      </c>
      <c r="M19" s="38">
        <v>1.233117312609447</v>
      </c>
      <c r="N19" s="38">
        <v>1.5449685967983771</v>
      </c>
      <c r="O19" s="38">
        <v>2.9281566786321553</v>
      </c>
      <c r="P19" s="38">
        <v>4.8312007328312285</v>
      </c>
      <c r="Q19" s="38">
        <v>5.1824891023767705</v>
      </c>
      <c r="R19" s="38">
        <v>5.0695834405812787</v>
      </c>
      <c r="S19" s="38">
        <v>6.0949592185175661</v>
      </c>
      <c r="T19" s="38">
        <v>5.1994142624836748</v>
      </c>
      <c r="U19" s="38">
        <v>4.8451795734790641</v>
      </c>
      <c r="V19" s="38">
        <v>3.9611391351608636</v>
      </c>
      <c r="W19" s="38">
        <v>3.6507944255640843</v>
      </c>
      <c r="X19" s="38">
        <v>4.229776612582433</v>
      </c>
      <c r="Y19" s="38">
        <v>3.5576325378369127</v>
      </c>
      <c r="Z19" s="38">
        <v>-1.3633486534120753</v>
      </c>
      <c r="AA19" s="38">
        <v>2.8095733610822093</v>
      </c>
      <c r="AB19" s="38">
        <v>1.92893401015229</v>
      </c>
      <c r="AC19" s="38">
        <f>('2.01'!AQ19-'2.01'!AE19)/'2.01'!AE19*100</f>
        <v>2.8241925028271115</v>
      </c>
      <c r="AD19" s="38">
        <v>2.2069381920833107</v>
      </c>
      <c r="AE19" s="38">
        <v>1</v>
      </c>
      <c r="AF19" s="38">
        <v>2.5895391213970744</v>
      </c>
      <c r="AG19" s="38">
        <v>3.0241935483870965</v>
      </c>
      <c r="AH19" s="38">
        <v>0.9</v>
      </c>
      <c r="AI19" s="38">
        <v>2.7</v>
      </c>
      <c r="AJ19" s="38">
        <v>2.2000000000000002</v>
      </c>
      <c r="AK19" s="38">
        <v>1.7</v>
      </c>
      <c r="AL19" s="38">
        <v>7.2</v>
      </c>
      <c r="AM19" s="38">
        <v>3</v>
      </c>
      <c r="AN19" s="38">
        <v>1.1000000000000001</v>
      </c>
      <c r="AO19" s="38">
        <v>0.7</v>
      </c>
      <c r="AP19" s="38">
        <v>0.2</v>
      </c>
      <c r="AQ19" s="38">
        <v>-0.1</v>
      </c>
      <c r="AR19" s="38">
        <v>-0.8</v>
      </c>
      <c r="AS19" s="38">
        <v>-1</v>
      </c>
      <c r="AT19" s="38">
        <v>-1</v>
      </c>
      <c r="AU19" s="38">
        <v>0</v>
      </c>
      <c r="AV19" s="38">
        <v>-0.3</v>
      </c>
      <c r="AW19" s="38">
        <v>1.6</v>
      </c>
      <c r="AX19" s="38">
        <v>3.8</v>
      </c>
      <c r="AY19" s="38">
        <v>3.4</v>
      </c>
      <c r="AZ19" s="38">
        <v>12.7</v>
      </c>
      <c r="BA19" s="38">
        <v>13.5</v>
      </c>
      <c r="BB19" s="38">
        <v>13.5</v>
      </c>
      <c r="BC19" s="38">
        <v>12.6</v>
      </c>
      <c r="BD19" s="38">
        <v>12.3</v>
      </c>
      <c r="BE19" s="38">
        <v>12.5</v>
      </c>
      <c r="BF19" s="38">
        <v>14.3</v>
      </c>
      <c r="BG19" s="38">
        <v>13.3</v>
      </c>
      <c r="BH19" s="38">
        <v>13.5</v>
      </c>
      <c r="BI19" s="38">
        <v>15.9</v>
      </c>
      <c r="BJ19" s="38">
        <v>13.7</v>
      </c>
      <c r="BK19" s="58">
        <v>15.3</v>
      </c>
      <c r="BL19" s="58">
        <v>6.2</v>
      </c>
      <c r="BM19" s="58">
        <v>2.2999999999999998</v>
      </c>
      <c r="BN19" s="58">
        <v>4.7</v>
      </c>
      <c r="BO19" s="58">
        <v>6.1</v>
      </c>
      <c r="BP19" s="58">
        <v>8.6</v>
      </c>
      <c r="BQ19" s="58">
        <v>9</v>
      </c>
      <c r="BR19" s="58">
        <v>6.6</v>
      </c>
      <c r="BS19" s="58">
        <v>8.1</v>
      </c>
      <c r="BT19" s="58">
        <v>8.5</v>
      </c>
      <c r="BU19" s="2">
        <v>3.6</v>
      </c>
    </row>
    <row r="20" spans="1:73" ht="30">
      <c r="A20" s="39" t="s">
        <v>64</v>
      </c>
      <c r="B20" s="40">
        <v>4</v>
      </c>
      <c r="C20" s="41" t="s">
        <v>65</v>
      </c>
      <c r="D20" s="38">
        <v>-1.5778412101095776</v>
      </c>
      <c r="E20" s="38">
        <v>-2.477544647422488</v>
      </c>
      <c r="F20" s="38">
        <v>-2.192044147668148</v>
      </c>
      <c r="G20" s="38">
        <v>-1.9528299376010954</v>
      </c>
      <c r="H20" s="38">
        <v>-2.2505028482323026</v>
      </c>
      <c r="I20" s="38">
        <v>-2.5252087114832653</v>
      </c>
      <c r="J20" s="38">
        <v>-4.0283245562521843</v>
      </c>
      <c r="K20" s="38">
        <v>-3.0808813828468082</v>
      </c>
      <c r="L20" s="38">
        <v>-2.6453381489367631</v>
      </c>
      <c r="M20" s="38">
        <v>-2.7516963858190477</v>
      </c>
      <c r="N20" s="38">
        <v>1.5601578097999118</v>
      </c>
      <c r="O20" s="38">
        <v>1.2259727600444952</v>
      </c>
      <c r="P20" s="38">
        <v>4.5541272924550018</v>
      </c>
      <c r="Q20" s="38">
        <v>4.9658095243828377</v>
      </c>
      <c r="R20" s="38">
        <v>5.6130987835176738</v>
      </c>
      <c r="S20" s="38">
        <v>3.7766030118583198</v>
      </c>
      <c r="T20" s="38">
        <v>2.2051703363121637</v>
      </c>
      <c r="U20" s="38">
        <v>3.3606698621350781</v>
      </c>
      <c r="V20" s="38">
        <v>4.6256980598624651</v>
      </c>
      <c r="W20" s="38">
        <v>3.1603752302113408</v>
      </c>
      <c r="X20" s="38">
        <v>2.7892752315491416</v>
      </c>
      <c r="Y20" s="38">
        <v>2.3486321262763479</v>
      </c>
      <c r="Z20" s="38">
        <v>2.9390921055411261</v>
      </c>
      <c r="AA20" s="38">
        <v>2.3662551440329187</v>
      </c>
      <c r="AB20" s="38">
        <v>-1.2896825396825369</v>
      </c>
      <c r="AC20" s="38">
        <f>('2.01'!AQ20-'2.01'!AE20)/'2.01'!AE20*100</f>
        <v>-0.97583654439781731</v>
      </c>
      <c r="AD20" s="38">
        <v>4.8127598156189606</v>
      </c>
      <c r="AE20" s="38">
        <v>5.7000000000000028</v>
      </c>
      <c r="AF20" s="38">
        <v>7.3507126759101</v>
      </c>
      <c r="AG20" s="38">
        <v>5.2052052052051936</v>
      </c>
      <c r="AH20" s="38">
        <v>4.5</v>
      </c>
      <c r="AI20" s="38">
        <v>6.1</v>
      </c>
      <c r="AJ20" s="38">
        <v>5.5</v>
      </c>
      <c r="AK20" s="38">
        <v>6.1</v>
      </c>
      <c r="AL20" s="38">
        <v>5.9</v>
      </c>
      <c r="AM20" s="38">
        <v>6.6</v>
      </c>
      <c r="AN20" s="38">
        <v>6.5</v>
      </c>
      <c r="AO20" s="38">
        <v>5.3</v>
      </c>
      <c r="AP20" s="38">
        <v>-0.8</v>
      </c>
      <c r="AQ20" s="38">
        <v>-0.5</v>
      </c>
      <c r="AR20" s="38">
        <v>-0.6</v>
      </c>
      <c r="AS20" s="38">
        <v>0.4</v>
      </c>
      <c r="AT20" s="38">
        <v>0.5</v>
      </c>
      <c r="AU20" s="38">
        <v>-0.4</v>
      </c>
      <c r="AV20" s="38">
        <v>0</v>
      </c>
      <c r="AW20" s="38">
        <v>0.2</v>
      </c>
      <c r="AX20" s="38">
        <v>1</v>
      </c>
      <c r="AY20" s="38">
        <v>0.8</v>
      </c>
      <c r="AZ20" s="38">
        <v>3</v>
      </c>
      <c r="BA20" s="38">
        <v>3.9</v>
      </c>
      <c r="BB20" s="38">
        <v>5.3</v>
      </c>
      <c r="BC20" s="38">
        <v>5.7</v>
      </c>
      <c r="BD20" s="38">
        <v>6.7</v>
      </c>
      <c r="BE20" s="38">
        <v>9.9</v>
      </c>
      <c r="BF20" s="38">
        <v>9.8000000000000007</v>
      </c>
      <c r="BG20" s="38">
        <v>9.1</v>
      </c>
      <c r="BH20" s="38">
        <v>10.7</v>
      </c>
      <c r="BI20" s="38">
        <v>10</v>
      </c>
      <c r="BJ20" s="38">
        <v>3.6</v>
      </c>
      <c r="BK20" s="58">
        <v>9.3000000000000007</v>
      </c>
      <c r="BL20" s="58">
        <v>8.1999999999999993</v>
      </c>
      <c r="BM20" s="58">
        <v>8.6</v>
      </c>
      <c r="BN20" s="58">
        <v>7.3</v>
      </c>
      <c r="BO20" s="58">
        <v>6.7</v>
      </c>
      <c r="BP20" s="58">
        <v>5.8</v>
      </c>
      <c r="BQ20" s="58">
        <v>4.2</v>
      </c>
      <c r="BR20" s="58">
        <v>4.3</v>
      </c>
      <c r="BS20" s="58">
        <v>4.7</v>
      </c>
      <c r="BT20" s="58">
        <v>3.8</v>
      </c>
      <c r="BU20" s="2">
        <v>4.7</v>
      </c>
    </row>
    <row r="21" spans="1:73" s="13" customFormat="1" ht="30">
      <c r="A21" s="35" t="s">
        <v>66</v>
      </c>
      <c r="B21" s="36">
        <v>3</v>
      </c>
      <c r="C21" s="37" t="s">
        <v>67</v>
      </c>
      <c r="D21" s="38">
        <v>15.452144128176007</v>
      </c>
      <c r="E21" s="38">
        <v>14.630351323178573</v>
      </c>
      <c r="F21" s="38">
        <v>10.990103647366571</v>
      </c>
      <c r="G21" s="38">
        <v>14.453847258420286</v>
      </c>
      <c r="H21" s="38">
        <v>14.532468998142386</v>
      </c>
      <c r="I21" s="38">
        <v>11.846521966569862</v>
      </c>
      <c r="J21" s="38">
        <v>10.866353157574087</v>
      </c>
      <c r="K21" s="38">
        <v>14.279496852952022</v>
      </c>
      <c r="L21" s="38">
        <v>13.383313897681193</v>
      </c>
      <c r="M21" s="38">
        <v>12.97148990359169</v>
      </c>
      <c r="N21" s="38">
        <v>12.322555284963382</v>
      </c>
      <c r="O21" s="38">
        <v>13.117693565322664</v>
      </c>
      <c r="P21" s="38">
        <v>-1.5660335539381816</v>
      </c>
      <c r="Q21" s="38">
        <v>7.3782749448013387</v>
      </c>
      <c r="R21" s="38">
        <v>8.7148299658657411</v>
      </c>
      <c r="S21" s="38">
        <v>6.790062738596804</v>
      </c>
      <c r="T21" s="38">
        <v>6.2067117774820773</v>
      </c>
      <c r="U21" s="38">
        <v>4.6579288893714645</v>
      </c>
      <c r="V21" s="38">
        <v>5.9611985458980445</v>
      </c>
      <c r="W21" s="38">
        <v>3.2132121790223782</v>
      </c>
      <c r="X21" s="38">
        <v>4.8670970003439571</v>
      </c>
      <c r="Y21" s="38">
        <v>5.7472497157796791</v>
      </c>
      <c r="Z21" s="38">
        <v>6.5862420948165381</v>
      </c>
      <c r="AA21" s="38">
        <v>5.0632911392405031</v>
      </c>
      <c r="AB21" s="38">
        <v>3.2051282051282057</v>
      </c>
      <c r="AC21" s="38">
        <f>('2.01'!AQ21-'2.01'!AE21)/'2.01'!AE21*100</f>
        <v>-2.2246688737654128</v>
      </c>
      <c r="AD21" s="38">
        <v>-1.2627298135590133</v>
      </c>
      <c r="AE21" s="38">
        <v>-1.7999999999999972</v>
      </c>
      <c r="AF21" s="38">
        <v>-0.24237521402647702</v>
      </c>
      <c r="AG21" s="38">
        <v>1.2282497441146396</v>
      </c>
      <c r="AH21" s="38">
        <v>0.6</v>
      </c>
      <c r="AI21" s="38">
        <v>1.2</v>
      </c>
      <c r="AJ21" s="38">
        <v>1.7</v>
      </c>
      <c r="AK21" s="38">
        <v>0.9</v>
      </c>
      <c r="AL21" s="38">
        <v>-0.6</v>
      </c>
      <c r="AM21" s="38">
        <v>-1.8</v>
      </c>
      <c r="AN21" s="38">
        <v>1</v>
      </c>
      <c r="AO21" s="38">
        <v>0.2</v>
      </c>
      <c r="AP21" s="38">
        <v>-0.2</v>
      </c>
      <c r="AQ21" s="38">
        <v>-2</v>
      </c>
      <c r="AR21" s="38">
        <v>-1.7</v>
      </c>
      <c r="AS21" s="38">
        <v>-0.4</v>
      </c>
      <c r="AT21" s="38">
        <v>-1.5</v>
      </c>
      <c r="AU21" s="38">
        <v>-1.1000000000000001</v>
      </c>
      <c r="AV21" s="38">
        <v>-1.4</v>
      </c>
      <c r="AW21" s="38">
        <v>-1.7</v>
      </c>
      <c r="AX21" s="38">
        <v>-1.5</v>
      </c>
      <c r="AY21" s="38">
        <v>-1.1000000000000001</v>
      </c>
      <c r="AZ21" s="38">
        <v>3.9</v>
      </c>
      <c r="BA21" s="38">
        <v>2.2000000000000002</v>
      </c>
      <c r="BB21" s="38">
        <v>3.5</v>
      </c>
      <c r="BC21" s="38">
        <v>5.8</v>
      </c>
      <c r="BD21" s="38">
        <v>4.9000000000000004</v>
      </c>
      <c r="BE21" s="38">
        <v>4.0999999999999996</v>
      </c>
      <c r="BF21" s="38">
        <v>8.6999999999999993</v>
      </c>
      <c r="BG21" s="38">
        <v>5</v>
      </c>
      <c r="BH21" s="38">
        <v>8.1</v>
      </c>
      <c r="BI21" s="38">
        <v>10.5</v>
      </c>
      <c r="BJ21" s="38">
        <v>11.8</v>
      </c>
      <c r="BK21" s="38">
        <v>11.9</v>
      </c>
      <c r="BL21" s="38">
        <v>6.9</v>
      </c>
      <c r="BM21" s="38">
        <v>7.6</v>
      </c>
      <c r="BN21" s="38">
        <v>5.2</v>
      </c>
      <c r="BO21" s="38">
        <v>5.7</v>
      </c>
      <c r="BP21" s="38">
        <v>6.1</v>
      </c>
      <c r="BQ21" s="38">
        <v>7.1</v>
      </c>
      <c r="BR21" s="38">
        <v>5</v>
      </c>
      <c r="BS21" s="38">
        <v>16</v>
      </c>
      <c r="BT21" s="38">
        <v>11.8</v>
      </c>
      <c r="BU21" s="51">
        <v>8.3000000000000007</v>
      </c>
    </row>
    <row r="22" spans="1:73" ht="30">
      <c r="A22" s="39" t="s">
        <v>68</v>
      </c>
      <c r="B22" s="40">
        <v>4</v>
      </c>
      <c r="C22" s="41" t="s">
        <v>69</v>
      </c>
      <c r="D22" s="38">
        <v>1.9550040390254382</v>
      </c>
      <c r="E22" s="38">
        <v>2.0841621381408646</v>
      </c>
      <c r="F22" s="38">
        <v>2.9997924006276087</v>
      </c>
      <c r="G22" s="38">
        <v>3.075784800195518E-2</v>
      </c>
      <c r="H22" s="38">
        <v>-0.31129813950248036</v>
      </c>
      <c r="I22" s="38">
        <v>-0.74926231661150178</v>
      </c>
      <c r="J22" s="38">
        <v>-1.9863658788786764</v>
      </c>
      <c r="K22" s="38">
        <v>5.1766857974063996</v>
      </c>
      <c r="L22" s="38">
        <v>-0.4491185175661519</v>
      </c>
      <c r="M22" s="38">
        <v>3.8859201826652741</v>
      </c>
      <c r="N22" s="38">
        <v>2.8506913874719433</v>
      </c>
      <c r="O22" s="38">
        <v>6.4582343856518847</v>
      </c>
      <c r="P22" s="38">
        <v>-3.0804517971470271</v>
      </c>
      <c r="Q22" s="38">
        <v>-1.4657956096318248</v>
      </c>
      <c r="R22" s="38">
        <v>1.4476533830882381</v>
      </c>
      <c r="S22" s="38">
        <v>1.9128510025934655</v>
      </c>
      <c r="T22" s="38">
        <v>-0.38687533918041916</v>
      </c>
      <c r="U22" s="38">
        <v>-1.2178475363401982</v>
      </c>
      <c r="V22" s="38">
        <v>-0.874684028392681</v>
      </c>
      <c r="W22" s="38">
        <v>-8.6239371010795232</v>
      </c>
      <c r="X22" s="38">
        <v>-2.8343774994638347</v>
      </c>
      <c r="Y22" s="38">
        <v>-2.6618027180898833</v>
      </c>
      <c r="Z22" s="38">
        <v>-1.8163610138524577</v>
      </c>
      <c r="AA22" s="38">
        <v>-4.3021032504780115</v>
      </c>
      <c r="AB22" s="38">
        <v>0.61664953751285567</v>
      </c>
      <c r="AC22" s="38">
        <f>('2.01'!AQ22-'2.01'!AE22)/'2.01'!AE22*100</f>
        <v>0.96777704904138229</v>
      </c>
      <c r="AD22" s="38">
        <v>-3.7508940151308714</v>
      </c>
      <c r="AE22" s="38">
        <v>-1.4000000000000057</v>
      </c>
      <c r="AF22" s="38">
        <v>0.92732496562885069</v>
      </c>
      <c r="AG22" s="38">
        <v>0</v>
      </c>
      <c r="AH22" s="38">
        <v>-0.4</v>
      </c>
      <c r="AI22" s="38">
        <v>3.8</v>
      </c>
      <c r="AJ22" s="38">
        <v>4.0999999999999996</v>
      </c>
      <c r="AK22" s="38">
        <v>1.8</v>
      </c>
      <c r="AL22" s="38">
        <v>0.2</v>
      </c>
      <c r="AM22" s="38">
        <v>-4.3</v>
      </c>
      <c r="AN22" s="38">
        <v>-0.7</v>
      </c>
      <c r="AO22" s="38">
        <v>-2.2999999999999998</v>
      </c>
      <c r="AP22" s="38">
        <v>-2.8</v>
      </c>
      <c r="AQ22" s="38">
        <v>-5.0999999999999996</v>
      </c>
      <c r="AR22" s="38">
        <v>-3.7</v>
      </c>
      <c r="AS22" s="38">
        <v>0.4</v>
      </c>
      <c r="AT22" s="38">
        <v>0.7</v>
      </c>
      <c r="AU22" s="38">
        <v>0.6</v>
      </c>
      <c r="AV22" s="38">
        <v>1.4</v>
      </c>
      <c r="AW22" s="38">
        <v>-1.3</v>
      </c>
      <c r="AX22" s="38">
        <v>-1.9</v>
      </c>
      <c r="AY22" s="38">
        <v>1.1000000000000001</v>
      </c>
      <c r="AZ22" s="38">
        <v>4.2</v>
      </c>
      <c r="BA22" s="38">
        <v>2.2000000000000002</v>
      </c>
      <c r="BB22" s="38">
        <v>7.9</v>
      </c>
      <c r="BC22" s="38">
        <v>9.6999999999999993</v>
      </c>
      <c r="BD22" s="38">
        <v>8.5</v>
      </c>
      <c r="BE22" s="38">
        <v>5.5</v>
      </c>
      <c r="BF22" s="38">
        <v>11.6</v>
      </c>
      <c r="BG22" s="38">
        <v>3.5</v>
      </c>
      <c r="BH22" s="38">
        <v>6.7</v>
      </c>
      <c r="BI22" s="38">
        <v>9.3000000000000007</v>
      </c>
      <c r="BJ22" s="38">
        <v>12.3</v>
      </c>
      <c r="BK22" s="58">
        <v>12</v>
      </c>
      <c r="BL22" s="58">
        <v>11.3</v>
      </c>
      <c r="BM22" s="58">
        <v>11.1</v>
      </c>
      <c r="BN22" s="58">
        <v>8.1</v>
      </c>
      <c r="BO22" s="58">
        <v>10.1</v>
      </c>
      <c r="BP22" s="58">
        <v>11.7</v>
      </c>
      <c r="BQ22" s="58">
        <v>16.2</v>
      </c>
      <c r="BR22" s="58">
        <v>2.9</v>
      </c>
      <c r="BS22" s="58">
        <v>26</v>
      </c>
      <c r="BT22" s="58">
        <v>23.2</v>
      </c>
      <c r="BU22" s="2">
        <v>21.2</v>
      </c>
    </row>
    <row r="23" spans="1:73" ht="45">
      <c r="A23" s="39" t="s">
        <v>70</v>
      </c>
      <c r="B23" s="40">
        <v>4</v>
      </c>
      <c r="C23" s="41" t="s">
        <v>71</v>
      </c>
      <c r="D23" s="38">
        <v>20.017895609141956</v>
      </c>
      <c r="E23" s="38">
        <v>18.955247976852878</v>
      </c>
      <c r="F23" s="38">
        <v>13.662420718098689</v>
      </c>
      <c r="G23" s="38">
        <v>19.355719358207757</v>
      </c>
      <c r="H23" s="38">
        <v>19.609433425155839</v>
      </c>
      <c r="I23" s="38">
        <v>16.080169938605202</v>
      </c>
      <c r="J23" s="38">
        <v>15.268240515835894</v>
      </c>
      <c r="K23" s="38">
        <v>17.410753971033404</v>
      </c>
      <c r="L23" s="38">
        <v>18.111704594419624</v>
      </c>
      <c r="M23" s="38">
        <v>15.968154692302264</v>
      </c>
      <c r="N23" s="38">
        <v>15.489446244853255</v>
      </c>
      <c r="O23" s="38">
        <v>15.313830921829204</v>
      </c>
      <c r="P23" s="38">
        <v>-1.1308435769935956</v>
      </c>
      <c r="Q23" s="38">
        <v>9.9945949541586376</v>
      </c>
      <c r="R23" s="38">
        <v>10.917297171374733</v>
      </c>
      <c r="S23" s="38">
        <v>8.1792654244161973</v>
      </c>
      <c r="T23" s="38">
        <v>8.5404944176835613</v>
      </c>
      <c r="U23" s="38">
        <v>6.5560298828935162</v>
      </c>
      <c r="V23" s="38">
        <v>8.0268232079894055</v>
      </c>
      <c r="W23" s="38">
        <v>7.2477324264001481</v>
      </c>
      <c r="X23" s="38">
        <v>7.6393826103392861</v>
      </c>
      <c r="Y23" s="38">
        <v>8.4431214845739575</v>
      </c>
      <c r="Z23" s="38">
        <v>9.1685362617061283</v>
      </c>
      <c r="AA23" s="38">
        <v>7.7006507592190827</v>
      </c>
      <c r="AB23" s="38">
        <v>3.6717062634989266</v>
      </c>
      <c r="AC23" s="38">
        <f>('2.01'!AQ23-'2.01'!AE23)/'2.01'!AE23*100</f>
        <v>-3.5793978407978702</v>
      </c>
      <c r="AD23" s="38">
        <v>-0.57302143416735873</v>
      </c>
      <c r="AE23" s="38">
        <v>-2</v>
      </c>
      <c r="AF23" s="38">
        <v>-0.90000000000000568</v>
      </c>
      <c r="AG23" s="38">
        <v>1.7346938775510232</v>
      </c>
      <c r="AH23" s="38">
        <v>1.1000000000000001</v>
      </c>
      <c r="AI23" s="38">
        <v>0</v>
      </c>
      <c r="AJ23" s="38">
        <v>0.6</v>
      </c>
      <c r="AK23" s="38">
        <v>0.4</v>
      </c>
      <c r="AL23" s="38">
        <v>-1</v>
      </c>
      <c r="AM23" s="38">
        <v>-0.4</v>
      </c>
      <c r="AN23" s="38">
        <v>2</v>
      </c>
      <c r="AO23" s="38">
        <v>1.6</v>
      </c>
      <c r="AP23" s="38">
        <v>1.2</v>
      </c>
      <c r="AQ23" s="38">
        <v>-0.4</v>
      </c>
      <c r="AR23" s="38">
        <v>-0.7</v>
      </c>
      <c r="AS23" s="38">
        <v>-0.8</v>
      </c>
      <c r="AT23" s="38">
        <v>-2.5</v>
      </c>
      <c r="AU23" s="38">
        <v>-2.1</v>
      </c>
      <c r="AV23" s="38">
        <v>-2.8</v>
      </c>
      <c r="AW23" s="38">
        <v>-1.9</v>
      </c>
      <c r="AX23" s="38">
        <v>-1.4</v>
      </c>
      <c r="AY23" s="38">
        <v>-2.2000000000000002</v>
      </c>
      <c r="AZ23" s="38">
        <v>3.7</v>
      </c>
      <c r="BA23" s="38">
        <v>2.1</v>
      </c>
      <c r="BB23" s="38">
        <v>1.3</v>
      </c>
      <c r="BC23" s="38">
        <v>3.8</v>
      </c>
      <c r="BD23" s="38">
        <v>3.3</v>
      </c>
      <c r="BE23" s="38">
        <v>3.2</v>
      </c>
      <c r="BF23" s="38">
        <v>7.2</v>
      </c>
      <c r="BG23" s="38">
        <v>5.8</v>
      </c>
      <c r="BH23" s="38">
        <v>8.6999999999999993</v>
      </c>
      <c r="BI23" s="38">
        <v>11.2</v>
      </c>
      <c r="BJ23" s="38">
        <v>11.6</v>
      </c>
      <c r="BK23" s="58">
        <v>11.7</v>
      </c>
      <c r="BL23" s="58">
        <v>4.5</v>
      </c>
      <c r="BM23" s="58">
        <v>5.8</v>
      </c>
      <c r="BN23" s="58">
        <v>3.4</v>
      </c>
      <c r="BO23" s="58">
        <v>3.5</v>
      </c>
      <c r="BP23" s="58">
        <v>3.1</v>
      </c>
      <c r="BQ23" s="58">
        <v>2.4</v>
      </c>
      <c r="BR23" s="58">
        <v>6.1</v>
      </c>
      <c r="BS23" s="58">
        <v>10.8</v>
      </c>
      <c r="BT23" s="58">
        <v>5.7</v>
      </c>
      <c r="BU23" s="2">
        <v>1.8</v>
      </c>
    </row>
    <row r="24" spans="1:73" s="21" customFormat="1" ht="30">
      <c r="A24" s="31" t="s">
        <v>72</v>
      </c>
      <c r="B24" s="32">
        <v>2</v>
      </c>
      <c r="C24" s="33" t="s">
        <v>73</v>
      </c>
      <c r="D24" s="34">
        <v>39.962508394600505</v>
      </c>
      <c r="E24" s="34">
        <v>40.027753099102853</v>
      </c>
      <c r="F24" s="34">
        <v>36.529055281055037</v>
      </c>
      <c r="G24" s="34">
        <v>35.510769593301156</v>
      </c>
      <c r="H24" s="34">
        <v>37.68994687049836</v>
      </c>
      <c r="I24" s="34">
        <v>38.360971778005755</v>
      </c>
      <c r="J24" s="34">
        <v>39.252113840650075</v>
      </c>
      <c r="K24" s="34">
        <v>38.496426835053704</v>
      </c>
      <c r="L24" s="34">
        <v>37.915169001595103</v>
      </c>
      <c r="M24" s="34">
        <v>37.903668003105508</v>
      </c>
      <c r="N24" s="34">
        <v>35.191548507435286</v>
      </c>
      <c r="O24" s="34">
        <v>35.705158879671863</v>
      </c>
      <c r="P24" s="34">
        <v>3.3310116980366433</v>
      </c>
      <c r="Q24" s="34">
        <v>4.2919579285376921</v>
      </c>
      <c r="R24" s="34">
        <v>8.6193145884084146</v>
      </c>
      <c r="S24" s="34">
        <v>9.3882071840030754</v>
      </c>
      <c r="T24" s="34">
        <v>7.1920306952551831</v>
      </c>
      <c r="U24" s="34">
        <v>7.3394762494713826</v>
      </c>
      <c r="V24" s="34">
        <v>5.7898223902804844</v>
      </c>
      <c r="W24" s="34">
        <v>6.9581928822863706</v>
      </c>
      <c r="X24" s="34">
        <v>6.6384353265310434</v>
      </c>
      <c r="Y24" s="34">
        <v>6.7581322494870371</v>
      </c>
      <c r="Z24" s="34">
        <v>8.0594122347391739</v>
      </c>
      <c r="AA24" s="34">
        <v>7.3326248671626004</v>
      </c>
      <c r="AB24" s="34">
        <v>3.8026721479958918</v>
      </c>
      <c r="AC24" s="34">
        <f>('2.01'!AQ24-'2.01'!AE24)/'2.01'!AE24*100</f>
        <v>0.79237764811385725</v>
      </c>
      <c r="AD24" s="34">
        <v>14.350635551791214</v>
      </c>
      <c r="AE24" s="34">
        <v>13.400000000000006</v>
      </c>
      <c r="AF24" s="34">
        <v>15.498799074934816</v>
      </c>
      <c r="AG24" s="34">
        <v>13.913913913913905</v>
      </c>
      <c r="AH24" s="34">
        <v>15.2</v>
      </c>
      <c r="AI24" s="34">
        <v>14</v>
      </c>
      <c r="AJ24" s="34">
        <v>15.6</v>
      </c>
      <c r="AK24" s="34">
        <v>15.6</v>
      </c>
      <c r="AL24" s="34">
        <v>14.4</v>
      </c>
      <c r="AM24" s="34">
        <v>15</v>
      </c>
      <c r="AN24" s="34">
        <v>15</v>
      </c>
      <c r="AO24" s="34">
        <v>17</v>
      </c>
      <c r="AP24" s="34">
        <v>1.6</v>
      </c>
      <c r="AQ24" s="34">
        <v>1.7</v>
      </c>
      <c r="AR24" s="34">
        <v>0.3</v>
      </c>
      <c r="AS24" s="34">
        <v>0.9</v>
      </c>
      <c r="AT24" s="34">
        <v>1</v>
      </c>
      <c r="AU24" s="34">
        <v>1</v>
      </c>
      <c r="AV24" s="34">
        <v>-0.3</v>
      </c>
      <c r="AW24" s="34">
        <v>0.4</v>
      </c>
      <c r="AX24" s="34">
        <v>1</v>
      </c>
      <c r="AY24" s="34">
        <v>0.6</v>
      </c>
      <c r="AZ24" s="34">
        <v>13.5</v>
      </c>
      <c r="BA24" s="34">
        <v>13.6</v>
      </c>
      <c r="BB24" s="34">
        <v>12.5</v>
      </c>
      <c r="BC24" s="34">
        <v>13.4</v>
      </c>
      <c r="BD24" s="34">
        <v>13.3</v>
      </c>
      <c r="BE24" s="34">
        <v>13.9</v>
      </c>
      <c r="BF24" s="34">
        <v>13.4</v>
      </c>
      <c r="BG24" s="34">
        <v>13.4</v>
      </c>
      <c r="BH24" s="34">
        <v>13.4</v>
      </c>
      <c r="BI24" s="34">
        <v>12.5</v>
      </c>
      <c r="BJ24" s="34">
        <v>11.9</v>
      </c>
      <c r="BK24" s="34">
        <v>11.8</v>
      </c>
      <c r="BL24" s="34">
        <v>-5.5</v>
      </c>
      <c r="BM24" s="34">
        <v>-5.7</v>
      </c>
      <c r="BN24" s="34">
        <v>-5</v>
      </c>
      <c r="BO24" s="34">
        <v>-4.7</v>
      </c>
      <c r="BP24" s="34">
        <v>-4.3</v>
      </c>
      <c r="BQ24" s="34">
        <v>-4.8</v>
      </c>
      <c r="BR24" s="34">
        <v>-4.5999999999999996</v>
      </c>
      <c r="BS24" s="34">
        <v>-4.9000000000000004</v>
      </c>
      <c r="BT24" s="34">
        <v>-4.9000000000000004</v>
      </c>
      <c r="BU24" s="24">
        <v>-4.5999999999999996</v>
      </c>
    </row>
    <row r="25" spans="1:73" s="13" customFormat="1">
      <c r="A25" s="35" t="s">
        <v>74</v>
      </c>
      <c r="B25" s="36">
        <v>3</v>
      </c>
      <c r="C25" s="37" t="s">
        <v>75</v>
      </c>
      <c r="D25" s="38">
        <v>2.9105757438061608</v>
      </c>
      <c r="E25" s="38">
        <v>2.9105757438061608</v>
      </c>
      <c r="F25" s="38">
        <v>-12.672965190908181</v>
      </c>
      <c r="G25" s="38">
        <v>-12.672965190908181</v>
      </c>
      <c r="H25" s="38">
        <v>-12.672965190908181</v>
      </c>
      <c r="I25" s="38">
        <v>-11.241965615055282</v>
      </c>
      <c r="J25" s="38">
        <v>-11.241965615055282</v>
      </c>
      <c r="K25" s="38">
        <v>-11.241965615055282</v>
      </c>
      <c r="L25" s="38">
        <v>-14.846602117818755</v>
      </c>
      <c r="M25" s="38">
        <v>-14.846602117818755</v>
      </c>
      <c r="N25" s="38">
        <v>-14.846602117818755</v>
      </c>
      <c r="O25" s="38">
        <v>-9.7974608672899972</v>
      </c>
      <c r="P25" s="38">
        <v>-9.7974608672899972</v>
      </c>
      <c r="Q25" s="38">
        <v>-9.7974608672899972</v>
      </c>
      <c r="R25" s="38">
        <v>15.986431921614777</v>
      </c>
      <c r="S25" s="38">
        <v>15.986431921614777</v>
      </c>
      <c r="T25" s="38">
        <v>13.328667385757637</v>
      </c>
      <c r="U25" s="38">
        <v>14.889488673035206</v>
      </c>
      <c r="V25" s="38">
        <v>9.1619362815140448</v>
      </c>
      <c r="W25" s="38">
        <v>15.562642438689728</v>
      </c>
      <c r="X25" s="38">
        <v>15.044176526465899</v>
      </c>
      <c r="Y25" s="38">
        <v>15.474049103097492</v>
      </c>
      <c r="Z25" s="38">
        <v>13.502492833924112</v>
      </c>
      <c r="AA25" s="38">
        <v>6.4410480349345045</v>
      </c>
      <c r="AB25" s="38">
        <v>6.2227074235807898</v>
      </c>
      <c r="AC25" s="38">
        <f>('2.01'!AQ25-'2.01'!AE25)/'2.01'!AE25*100</f>
        <v>-4.1986459002348226</v>
      </c>
      <c r="AD25" s="38">
        <v>-12.200000000000003</v>
      </c>
      <c r="AE25" s="38">
        <v>-17.900000000000006</v>
      </c>
      <c r="AF25" s="38">
        <v>-19.863721784098498</v>
      </c>
      <c r="AG25" s="38">
        <v>-21.227364185110673</v>
      </c>
      <c r="AH25" s="38">
        <v>-17.100000000000001</v>
      </c>
      <c r="AI25" s="38">
        <v>-21.7</v>
      </c>
      <c r="AJ25" s="38">
        <v>-13.5</v>
      </c>
      <c r="AK25" s="38">
        <v>-13.8</v>
      </c>
      <c r="AL25" s="38">
        <v>-12.3</v>
      </c>
      <c r="AM25" s="38">
        <v>-8.6</v>
      </c>
      <c r="AN25" s="38">
        <v>-8.4</v>
      </c>
      <c r="AO25" s="38">
        <v>1.5</v>
      </c>
      <c r="AP25" s="38">
        <f>('2.01'!BD25-'2.01'!AR25)/'2.01'!AR25*100</f>
        <v>1.4806378132118418</v>
      </c>
      <c r="AQ25" s="38">
        <f>('2.01'!BE25-'2.01'!AS25)/'2.01'!AS25*100</f>
        <v>2.5578562728380128</v>
      </c>
      <c r="AR25" s="38">
        <f>('2.01'!BF25-'2.01'!AT25)/'2.01'!AT25*100</f>
        <v>7.5351213282247835</v>
      </c>
      <c r="AS25" s="38">
        <v>3.4</v>
      </c>
      <c r="AT25" s="38">
        <v>7</v>
      </c>
      <c r="AU25" s="38">
        <v>7</v>
      </c>
      <c r="AV25" s="38">
        <v>-2.7</v>
      </c>
      <c r="AW25" s="38">
        <v>2.9</v>
      </c>
      <c r="AX25" s="38">
        <v>6.9</v>
      </c>
      <c r="AY25" s="38">
        <v>3.5</v>
      </c>
      <c r="AZ25" s="38">
        <v>11.9</v>
      </c>
      <c r="BA25" s="38">
        <v>11.9</v>
      </c>
      <c r="BB25" s="38">
        <v>12.3</v>
      </c>
      <c r="BC25" s="38">
        <v>9.6999999999999993</v>
      </c>
      <c r="BD25" s="38">
        <v>11.4</v>
      </c>
      <c r="BE25" s="38">
        <v>13.6</v>
      </c>
      <c r="BF25" s="38">
        <v>21.8</v>
      </c>
      <c r="BG25" s="38">
        <v>13</v>
      </c>
      <c r="BH25" s="38">
        <v>17.899999999999999</v>
      </c>
      <c r="BI25" s="38">
        <v>12.1</v>
      </c>
      <c r="BJ25" s="38">
        <v>7.9</v>
      </c>
      <c r="BK25" s="38">
        <v>6.2</v>
      </c>
      <c r="BL25" s="38">
        <v>-2.1</v>
      </c>
      <c r="BM25" s="38">
        <v>-2.7</v>
      </c>
      <c r="BN25" s="38">
        <v>-4.8</v>
      </c>
      <c r="BO25" s="38">
        <v>5.7</v>
      </c>
      <c r="BP25" s="38">
        <v>6.9</v>
      </c>
      <c r="BQ25" s="38">
        <v>4.8</v>
      </c>
      <c r="BR25" s="38">
        <v>-3.8</v>
      </c>
      <c r="BS25" s="38">
        <v>1.8</v>
      </c>
      <c r="BT25" s="38">
        <v>-2.8</v>
      </c>
      <c r="BU25" s="51">
        <v>-1.1000000000000001</v>
      </c>
    </row>
    <row r="26" spans="1:73" s="13" customFormat="1">
      <c r="A26" s="35" t="s">
        <v>76</v>
      </c>
      <c r="B26" s="36">
        <v>3</v>
      </c>
      <c r="C26" s="37" t="s">
        <v>77</v>
      </c>
      <c r="D26" s="38">
        <v>48.346323666063121</v>
      </c>
      <c r="E26" s="38">
        <v>48.398969203185814</v>
      </c>
      <c r="F26" s="38">
        <v>47.625865661221958</v>
      </c>
      <c r="G26" s="38">
        <v>46.377908425076427</v>
      </c>
      <c r="H26" s="38">
        <v>49.048568734860801</v>
      </c>
      <c r="I26" s="38">
        <v>49.41396002793671</v>
      </c>
      <c r="J26" s="38">
        <v>50.503674660374166</v>
      </c>
      <c r="K26" s="38">
        <v>49.512948919026165</v>
      </c>
      <c r="L26" s="38">
        <v>50.115404277708528</v>
      </c>
      <c r="M26" s="38">
        <v>50.106322547532955</v>
      </c>
      <c r="N26" s="38">
        <v>46.520866828401793</v>
      </c>
      <c r="O26" s="38">
        <v>45.984486715927986</v>
      </c>
      <c r="P26" s="38">
        <v>5.3917756810625654</v>
      </c>
      <c r="Q26" s="38">
        <v>6.495573402397846</v>
      </c>
      <c r="R26" s="38">
        <v>7.6364378178545733</v>
      </c>
      <c r="S26" s="38">
        <v>8.500407398047507</v>
      </c>
      <c r="T26" s="38">
        <v>6.5563041004161953</v>
      </c>
      <c r="U26" s="38">
        <v>6.3699543332913207</v>
      </c>
      <c r="V26" s="38">
        <v>5.780526369751902</v>
      </c>
      <c r="W26" s="38">
        <v>5.8411309398041542</v>
      </c>
      <c r="X26" s="38">
        <v>5.5840705074768877</v>
      </c>
      <c r="Y26" s="38">
        <v>5.6344229759482429</v>
      </c>
      <c r="Z26" s="38">
        <v>7.6423004360213751</v>
      </c>
      <c r="AA26" s="38">
        <v>7.8389830508474478</v>
      </c>
      <c r="AB26" s="38">
        <v>3.8735983690112246</v>
      </c>
      <c r="AC26" s="38">
        <f>('2.01'!AQ26-'2.01'!AE26)/'2.01'!AE26*100</f>
        <v>2.5046325339583286</v>
      </c>
      <c r="AD26" s="38">
        <v>20.540478770488217</v>
      </c>
      <c r="AE26" s="38">
        <v>20.599999999999994</v>
      </c>
      <c r="AF26" s="38">
        <v>23.600000000000012</v>
      </c>
      <c r="AG26" s="38">
        <v>22.100000000000012</v>
      </c>
      <c r="AH26" s="38">
        <v>22.4</v>
      </c>
      <c r="AI26" s="38">
        <v>22.3</v>
      </c>
      <c r="AJ26" s="38">
        <v>22.3</v>
      </c>
      <c r="AK26" s="38">
        <v>22.3</v>
      </c>
      <c r="AL26" s="38">
        <v>20.3</v>
      </c>
      <c r="AM26" s="38">
        <v>20.3</v>
      </c>
      <c r="AN26" s="38">
        <v>20.2</v>
      </c>
      <c r="AO26" s="38">
        <v>20.100000000000001</v>
      </c>
      <c r="AP26" s="38">
        <v>1.6</v>
      </c>
      <c r="AQ26" s="38">
        <v>1.6</v>
      </c>
      <c r="AR26" s="38">
        <v>-0.8</v>
      </c>
      <c r="AS26" s="38">
        <v>0.4</v>
      </c>
      <c r="AT26" s="38">
        <v>0</v>
      </c>
      <c r="AU26" s="38">
        <v>0.1</v>
      </c>
      <c r="AV26" s="38">
        <v>0.2</v>
      </c>
      <c r="AW26" s="38">
        <v>0.1</v>
      </c>
      <c r="AX26" s="38">
        <v>0.1</v>
      </c>
      <c r="AY26" s="38">
        <v>0.1</v>
      </c>
      <c r="AZ26" s="38">
        <v>7.8</v>
      </c>
      <c r="BA26" s="38">
        <v>7.8</v>
      </c>
      <c r="BB26" s="38">
        <v>6.8</v>
      </c>
      <c r="BC26" s="38">
        <v>6.8</v>
      </c>
      <c r="BD26" s="38">
        <v>6.7</v>
      </c>
      <c r="BE26" s="38">
        <v>6.7</v>
      </c>
      <c r="BF26" s="38">
        <v>6.7</v>
      </c>
      <c r="BG26" s="38">
        <v>6.8</v>
      </c>
      <c r="BH26" s="38">
        <v>6.6</v>
      </c>
      <c r="BI26" s="38">
        <v>6.7</v>
      </c>
      <c r="BJ26" s="38">
        <v>6.7</v>
      </c>
      <c r="BK26" s="38">
        <v>6.7</v>
      </c>
      <c r="BL26" s="38">
        <v>-0.8</v>
      </c>
      <c r="BM26" s="38">
        <v>-0.9</v>
      </c>
      <c r="BN26" s="38">
        <v>0</v>
      </c>
      <c r="BO26" s="38">
        <v>0</v>
      </c>
      <c r="BP26" s="38">
        <v>0.1</v>
      </c>
      <c r="BQ26" s="38">
        <v>0.1</v>
      </c>
      <c r="BR26" s="38">
        <v>0.1</v>
      </c>
      <c r="BS26" s="38">
        <v>-0.1</v>
      </c>
      <c r="BT26" s="38">
        <v>0.1</v>
      </c>
      <c r="BU26" s="51">
        <v>0.1</v>
      </c>
    </row>
    <row r="27" spans="1:73" s="21" customFormat="1" ht="30">
      <c r="A27" s="31" t="s">
        <v>78</v>
      </c>
      <c r="B27" s="32">
        <v>2</v>
      </c>
      <c r="C27" s="33" t="s">
        <v>79</v>
      </c>
      <c r="D27" s="34">
        <v>4.5989552332086365</v>
      </c>
      <c r="E27" s="34">
        <v>2.192411928160888</v>
      </c>
      <c r="F27" s="34">
        <v>2.6325162202402623</v>
      </c>
      <c r="G27" s="34">
        <v>1.9959349503289112</v>
      </c>
      <c r="H27" s="34">
        <v>0.61943752228590743</v>
      </c>
      <c r="I27" s="34">
        <v>-4.3009477111204246</v>
      </c>
      <c r="J27" s="34">
        <v>-1.4965540479620956</v>
      </c>
      <c r="K27" s="34">
        <v>-5.8748400489746322</v>
      </c>
      <c r="L27" s="34">
        <v>-5.2185747335421508</v>
      </c>
      <c r="M27" s="34">
        <v>-1.6744921078432446</v>
      </c>
      <c r="N27" s="34">
        <v>-1.5553760346668954</v>
      </c>
      <c r="O27" s="34">
        <v>-1.3884175533800123</v>
      </c>
      <c r="P27" s="34">
        <v>3.2122020673781697</v>
      </c>
      <c r="Q27" s="34">
        <v>1.0183905791748815</v>
      </c>
      <c r="R27" s="34">
        <v>-2.5281697118697397</v>
      </c>
      <c r="S27" s="34">
        <v>-4.0549569288178775</v>
      </c>
      <c r="T27" s="34">
        <v>-5.3265070889425967</v>
      </c>
      <c r="U27" s="34">
        <v>-2.7718837084432373</v>
      </c>
      <c r="V27" s="34">
        <v>-9.6248716080851029</v>
      </c>
      <c r="W27" s="34">
        <v>-2.1598030570747317</v>
      </c>
      <c r="X27" s="34">
        <v>-6.133355831747008</v>
      </c>
      <c r="Y27" s="34">
        <v>-4.1863646015658489</v>
      </c>
      <c r="Z27" s="34">
        <v>-5.2199409677695998</v>
      </c>
      <c r="AA27" s="34">
        <v>-10.037523452157588</v>
      </c>
      <c r="AB27" s="34">
        <v>-11.415525114155251</v>
      </c>
      <c r="AC27" s="34">
        <f>('2.01'!AQ27-'2.01'!AE27)/'2.01'!AE27*100</f>
        <v>-7.4955804640243819</v>
      </c>
      <c r="AD27" s="34">
        <v>-6.664636713378262</v>
      </c>
      <c r="AE27" s="34">
        <v>-6.5</v>
      </c>
      <c r="AF27" s="34">
        <v>-9.2361995870037301</v>
      </c>
      <c r="AG27" s="34">
        <v>-9.1093117408906874</v>
      </c>
      <c r="AH27" s="34">
        <v>-5.6</v>
      </c>
      <c r="AI27" s="34">
        <v>-13.5</v>
      </c>
      <c r="AJ27" s="34">
        <v>-9.8000000000000007</v>
      </c>
      <c r="AK27" s="34">
        <v>-13.3</v>
      </c>
      <c r="AL27" s="34">
        <v>-11.9</v>
      </c>
      <c r="AM27" s="34">
        <v>-5.0999999999999996</v>
      </c>
      <c r="AN27" s="34">
        <v>-7</v>
      </c>
      <c r="AO27" s="34">
        <v>-6.5</v>
      </c>
      <c r="AP27" s="34">
        <v>-6</v>
      </c>
      <c r="AQ27" s="34">
        <v>-3.5</v>
      </c>
      <c r="AR27" s="34">
        <v>-1</v>
      </c>
      <c r="AS27" s="34">
        <v>0.9</v>
      </c>
      <c r="AT27" s="34">
        <v>0.7</v>
      </c>
      <c r="AU27" s="34">
        <v>1.3</v>
      </c>
      <c r="AV27" s="34">
        <v>1.6</v>
      </c>
      <c r="AW27" s="34">
        <v>1</v>
      </c>
      <c r="AX27" s="34">
        <v>-3.2</v>
      </c>
      <c r="AY27" s="34">
        <v>-5.7</v>
      </c>
      <c r="AZ27" s="34">
        <v>-7.9</v>
      </c>
      <c r="BA27" s="34">
        <v>-2.8</v>
      </c>
      <c r="BB27" s="34">
        <v>0</v>
      </c>
      <c r="BC27" s="34">
        <v>-0.1</v>
      </c>
      <c r="BD27" s="34">
        <v>-1.7</v>
      </c>
      <c r="BE27" s="34">
        <v>-7.2</v>
      </c>
      <c r="BF27" s="34">
        <v>-7.1</v>
      </c>
      <c r="BG27" s="34">
        <v>-8.9</v>
      </c>
      <c r="BH27" s="34">
        <v>-9.3000000000000007</v>
      </c>
      <c r="BI27" s="34">
        <v>-5.8</v>
      </c>
      <c r="BJ27" s="34">
        <v>-2.7</v>
      </c>
      <c r="BK27" s="34">
        <v>-5</v>
      </c>
      <c r="BL27" s="34">
        <v>-4.3</v>
      </c>
      <c r="BM27" s="34">
        <v>-11.4</v>
      </c>
      <c r="BN27" s="34">
        <v>-11.7</v>
      </c>
      <c r="BO27" s="34">
        <v>-11</v>
      </c>
      <c r="BP27" s="34">
        <v>-9.3000000000000007</v>
      </c>
      <c r="BQ27" s="34">
        <v>-6.4</v>
      </c>
      <c r="BR27" s="34">
        <v>-7</v>
      </c>
      <c r="BS27" s="34">
        <v>-4.5</v>
      </c>
      <c r="BT27" s="34">
        <v>-3</v>
      </c>
      <c r="BU27" s="24">
        <v>-6.8</v>
      </c>
    </row>
    <row r="28" spans="1:73" s="13" customFormat="1">
      <c r="A28" s="35" t="s">
        <v>80</v>
      </c>
      <c r="B28" s="36">
        <v>3</v>
      </c>
      <c r="C28" s="37" t="s">
        <v>81</v>
      </c>
      <c r="D28" s="38">
        <v>4.3483650692322646</v>
      </c>
      <c r="E28" s="38">
        <v>2.9906787222242102</v>
      </c>
      <c r="F28" s="38">
        <v>1.162782340695433</v>
      </c>
      <c r="G28" s="38">
        <v>3.4192937101619783</v>
      </c>
      <c r="H28" s="38">
        <v>-0.17671166291762419</v>
      </c>
      <c r="I28" s="38">
        <v>-4.2858183456530181</v>
      </c>
      <c r="J28" s="38">
        <v>-2.6529138721991732</v>
      </c>
      <c r="K28" s="38">
        <v>-6.6145375185259274</v>
      </c>
      <c r="L28" s="38">
        <v>-5.8935262539343851</v>
      </c>
      <c r="M28" s="38">
        <v>-1.8771678064207906</v>
      </c>
      <c r="N28" s="38">
        <v>-1.8479423707292986</v>
      </c>
      <c r="O28" s="38">
        <v>-3.5352373102317287</v>
      </c>
      <c r="P28" s="38">
        <v>1.7626220444698142</v>
      </c>
      <c r="Q28" s="38">
        <v>-1.6779635741068282</v>
      </c>
      <c r="R28" s="38">
        <v>-3.4719504911603805</v>
      </c>
      <c r="S28" s="38">
        <v>-3.5780761697658647</v>
      </c>
      <c r="T28" s="38">
        <v>-2.5748425456124258</v>
      </c>
      <c r="U28" s="38">
        <v>0.67905568943713102</v>
      </c>
      <c r="V28" s="38">
        <v>-5.5467653165236452</v>
      </c>
      <c r="W28" s="38">
        <v>4.3318180597329716</v>
      </c>
      <c r="X28" s="38">
        <v>-0.91399982014774184</v>
      </c>
      <c r="Y28" s="38">
        <v>-2.1631297004470942</v>
      </c>
      <c r="Z28" s="38">
        <v>-1.5183464389194923</v>
      </c>
      <c r="AA28" s="38">
        <v>-3.9575289575289525</v>
      </c>
      <c r="AB28" s="38">
        <v>-5.6285178236397755</v>
      </c>
      <c r="AC28" s="38">
        <f>('2.01'!AQ28-'2.01'!AE28)/'2.01'!AE28*100</f>
        <v>-1.4882671480144427</v>
      </c>
      <c r="AD28" s="38">
        <v>-0.85688073394496089</v>
      </c>
      <c r="AE28" s="38">
        <v>-1.0999999999999943</v>
      </c>
      <c r="AF28" s="38">
        <v>-4.8993657966378255</v>
      </c>
      <c r="AG28" s="38">
        <v>-3.2160804020100535</v>
      </c>
      <c r="AH28" s="38">
        <v>-2.1</v>
      </c>
      <c r="AI28" s="38">
        <v>-11.2</v>
      </c>
      <c r="AJ28" s="38">
        <v>-5.9</v>
      </c>
      <c r="AK28" s="38">
        <v>-7.2</v>
      </c>
      <c r="AL28" s="38">
        <v>-7.1</v>
      </c>
      <c r="AM28" s="38">
        <v>-0.4</v>
      </c>
      <c r="AN28" s="38">
        <v>-1.3</v>
      </c>
      <c r="AO28" s="38">
        <v>-2</v>
      </c>
      <c r="AP28" s="38">
        <v>-1.7</v>
      </c>
      <c r="AQ28" s="38">
        <v>-1.6</v>
      </c>
      <c r="AR28" s="38">
        <v>2.2999999999999998</v>
      </c>
      <c r="AS28" s="38">
        <v>2.1</v>
      </c>
      <c r="AT28" s="38">
        <v>3.7</v>
      </c>
      <c r="AU28" s="38">
        <v>2.9</v>
      </c>
      <c r="AV28" s="38">
        <v>2.9</v>
      </c>
      <c r="AW28" s="38">
        <v>2.7</v>
      </c>
      <c r="AX28" s="38">
        <v>-1.8</v>
      </c>
      <c r="AY28" s="38">
        <v>-6.8</v>
      </c>
      <c r="AZ28" s="38">
        <v>-6.2</v>
      </c>
      <c r="BA28" s="38">
        <v>-3.5</v>
      </c>
      <c r="BB28" s="38">
        <v>0.1</v>
      </c>
      <c r="BC28" s="38">
        <v>0</v>
      </c>
      <c r="BD28" s="38">
        <v>-2.1</v>
      </c>
      <c r="BE28" s="38">
        <v>-6.8</v>
      </c>
      <c r="BF28" s="38">
        <v>-6.7</v>
      </c>
      <c r="BG28" s="38">
        <v>-8.1</v>
      </c>
      <c r="BH28" s="38">
        <v>-8.1999999999999993</v>
      </c>
      <c r="BI28" s="38">
        <v>-6.4</v>
      </c>
      <c r="BJ28" s="38">
        <v>-2.2000000000000002</v>
      </c>
      <c r="BK28" s="38">
        <v>-3.2</v>
      </c>
      <c r="BL28" s="38">
        <v>-6.3</v>
      </c>
      <c r="BM28" s="38">
        <v>-7.4</v>
      </c>
      <c r="BN28" s="38">
        <v>-10.5</v>
      </c>
      <c r="BO28" s="38">
        <v>-9.4</v>
      </c>
      <c r="BP28" s="38">
        <v>-8.1999999999999993</v>
      </c>
      <c r="BQ28" s="38">
        <v>-5.7</v>
      </c>
      <c r="BR28" s="38">
        <v>-6</v>
      </c>
      <c r="BS28" s="38">
        <v>-3.3</v>
      </c>
      <c r="BT28" s="38">
        <v>-2.2000000000000002</v>
      </c>
      <c r="BU28" s="51">
        <v>-4.5</v>
      </c>
    </row>
    <row r="29" spans="1:73" s="13" customFormat="1">
      <c r="A29" s="35" t="s">
        <v>82</v>
      </c>
      <c r="B29" s="36">
        <v>3</v>
      </c>
      <c r="C29" s="37" t="s">
        <v>83</v>
      </c>
      <c r="D29" s="38">
        <v>6.2703444103652961</v>
      </c>
      <c r="E29" s="38">
        <v>-0.20466868308061836</v>
      </c>
      <c r="F29" s="38">
        <v>13.151113928356192</v>
      </c>
      <c r="G29" s="38">
        <v>-6.8477372929497138</v>
      </c>
      <c r="H29" s="38">
        <v>5.5914713077058993</v>
      </c>
      <c r="I29" s="38">
        <v>-4.3897714800767851</v>
      </c>
      <c r="J29" s="38">
        <v>5.9445552609868617</v>
      </c>
      <c r="K29" s="38">
        <v>-1.213737043498202</v>
      </c>
      <c r="L29" s="38">
        <v>-1.0297188146212934</v>
      </c>
      <c r="M29" s="38">
        <v>-0.42999161555032334</v>
      </c>
      <c r="N29" s="38">
        <v>0.22993415452654459</v>
      </c>
      <c r="O29" s="38">
        <v>13.283380942209586</v>
      </c>
      <c r="P29" s="38">
        <v>12.70265637947173</v>
      </c>
      <c r="Q29" s="38">
        <v>20.698044552764298</v>
      </c>
      <c r="R29" s="38">
        <v>3.7661426845703385</v>
      </c>
      <c r="S29" s="38">
        <v>-7.4116632649077685</v>
      </c>
      <c r="T29" s="38">
        <v>-21.06803893241333</v>
      </c>
      <c r="U29" s="38">
        <v>-20.587183575383563</v>
      </c>
      <c r="V29" s="38">
        <v>-28.413783685749859</v>
      </c>
      <c r="W29" s="38">
        <v>-27.781149190493341</v>
      </c>
      <c r="X29" s="38">
        <v>-28.274047558074511</v>
      </c>
      <c r="Y29" s="38">
        <v>-17.303168959195283</v>
      </c>
      <c r="Z29" s="38">
        <v>-23.296753255233657</v>
      </c>
      <c r="AA29" s="38">
        <v>-34.600465477114042</v>
      </c>
      <c r="AB29" s="38">
        <v>-34.532924961715153</v>
      </c>
      <c r="AC29" s="38">
        <f>('2.01'!AQ29-'2.01'!AE29)/'2.01'!AE29*100</f>
        <v>-31.180000000000003</v>
      </c>
      <c r="AD29" s="38">
        <v>-30.290909090909086</v>
      </c>
      <c r="AE29" s="38">
        <v>-24</v>
      </c>
      <c r="AF29" s="38">
        <v>-23.299999999999986</v>
      </c>
      <c r="AG29" s="38">
        <v>-29.058945191313345</v>
      </c>
      <c r="AH29" s="38">
        <v>-17.600000000000001</v>
      </c>
      <c r="AI29" s="38">
        <v>-22.7</v>
      </c>
      <c r="AJ29" s="38">
        <v>-23.7</v>
      </c>
      <c r="AK29" s="38">
        <v>-32.799999999999997</v>
      </c>
      <c r="AL29" s="38">
        <v>-28</v>
      </c>
      <c r="AM29" s="38">
        <v>-22.9</v>
      </c>
      <c r="AN29" s="38">
        <v>-28.7</v>
      </c>
      <c r="AO29" s="38">
        <v>-24</v>
      </c>
      <c r="AP29" s="38">
        <v>-22.2</v>
      </c>
      <c r="AQ29" s="38">
        <v>-11.4</v>
      </c>
      <c r="AR29" s="38">
        <v>-14.2</v>
      </c>
      <c r="AS29" s="38">
        <v>-4.0999999999999996</v>
      </c>
      <c r="AT29" s="38">
        <v>-11.5</v>
      </c>
      <c r="AU29" s="38">
        <v>-5.5</v>
      </c>
      <c r="AV29" s="38">
        <v>-4.2</v>
      </c>
      <c r="AW29" s="38">
        <v>-5.8</v>
      </c>
      <c r="AX29" s="38">
        <v>-9.1</v>
      </c>
      <c r="AY29" s="38">
        <v>-0.8</v>
      </c>
      <c r="AZ29" s="38">
        <v>-14.8</v>
      </c>
      <c r="BA29" s="38">
        <v>2.5</v>
      </c>
      <c r="BB29" s="38">
        <v>0</v>
      </c>
      <c r="BC29" s="38">
        <v>0</v>
      </c>
      <c r="BD29" s="38">
        <v>1.5</v>
      </c>
      <c r="BE29" s="38">
        <v>-8.5</v>
      </c>
      <c r="BF29" s="38">
        <v>-8.4</v>
      </c>
      <c r="BG29" s="38">
        <v>-12</v>
      </c>
      <c r="BH29" s="38">
        <v>-13.8</v>
      </c>
      <c r="BI29" s="38">
        <v>-2.9</v>
      </c>
      <c r="BJ29" s="38">
        <v>-4.5</v>
      </c>
      <c r="BK29" s="38">
        <v>-12.1</v>
      </c>
      <c r="BL29" s="38">
        <v>5.2</v>
      </c>
      <c r="BM29" s="38">
        <v>-30.5</v>
      </c>
      <c r="BN29" s="38">
        <v>-17.5</v>
      </c>
      <c r="BO29" s="38">
        <v>-19</v>
      </c>
      <c r="BP29" s="38">
        <v>-15</v>
      </c>
      <c r="BQ29" s="38">
        <v>-10.1</v>
      </c>
      <c r="BR29" s="38">
        <v>-12.3</v>
      </c>
      <c r="BS29" s="38">
        <v>-10.7</v>
      </c>
      <c r="BT29" s="38">
        <v>-8.6</v>
      </c>
      <c r="BU29" s="51">
        <v>-18.100000000000001</v>
      </c>
    </row>
    <row r="30" spans="1:73" s="21" customFormat="1" ht="45">
      <c r="A30" s="31" t="s">
        <v>84</v>
      </c>
      <c r="B30" s="32">
        <v>2</v>
      </c>
      <c r="C30" s="42" t="s">
        <v>85</v>
      </c>
      <c r="D30" s="34">
        <v>1.0269166985411913</v>
      </c>
      <c r="E30" s="34">
        <v>1.1223242660386459</v>
      </c>
      <c r="F30" s="34">
        <v>1.6669927891644036</v>
      </c>
      <c r="G30" s="34">
        <v>1.6452856187999483</v>
      </c>
      <c r="H30" s="34">
        <v>1.5805959162868608</v>
      </c>
      <c r="I30" s="34">
        <v>1.6073918947030905</v>
      </c>
      <c r="J30" s="34">
        <v>1.0941212141394272</v>
      </c>
      <c r="K30" s="34">
        <v>1.1562663646305256</v>
      </c>
      <c r="L30" s="34">
        <v>-0.12645597552968257</v>
      </c>
      <c r="M30" s="34">
        <v>-0.17208852328028829</v>
      </c>
      <c r="N30" s="34">
        <v>-4.0531000318172881E-2</v>
      </c>
      <c r="O30" s="34">
        <v>4.1097137199017624</v>
      </c>
      <c r="P30" s="34">
        <v>4.2712493187073353</v>
      </c>
      <c r="Q30" s="34">
        <v>4.0870937743683191</v>
      </c>
      <c r="R30" s="34">
        <v>4.0943042206790157</v>
      </c>
      <c r="S30" s="34">
        <v>4.0572771969452273</v>
      </c>
      <c r="T30" s="34">
        <v>4.2338544275560892</v>
      </c>
      <c r="U30" s="34">
        <v>4.0960845876167404</v>
      </c>
      <c r="V30" s="34">
        <v>3.0496645580901252</v>
      </c>
      <c r="W30" s="34">
        <v>2.6390262782974627</v>
      </c>
      <c r="X30" s="34">
        <v>1.9329040641738306</v>
      </c>
      <c r="Y30" s="34">
        <v>1.1832316379251659</v>
      </c>
      <c r="Z30" s="34">
        <v>1.1284695782102545</v>
      </c>
      <c r="AA30" s="34">
        <v>-0.20746887966805275</v>
      </c>
      <c r="AB30" s="34">
        <v>-0.72463768115940863</v>
      </c>
      <c r="AC30" s="34">
        <f>('2.01'!AQ30-'2.01'!AE30)/'2.01'!AE30*100</f>
        <v>-0.40908202301123503</v>
      </c>
      <c r="AD30" s="34">
        <v>-4.0546377326389322</v>
      </c>
      <c r="AE30" s="34">
        <v>-5.9000000000000057</v>
      </c>
      <c r="AF30" s="34">
        <v>-3.0027605683763383</v>
      </c>
      <c r="AG30" s="34">
        <v>-7.0999999999999934</v>
      </c>
      <c r="AH30" s="34">
        <v>-4.5999999999999996</v>
      </c>
      <c r="AI30" s="34">
        <v>-4.0999999999999996</v>
      </c>
      <c r="AJ30" s="34">
        <v>3.4</v>
      </c>
      <c r="AK30" s="34">
        <v>-1.2</v>
      </c>
      <c r="AL30" s="34">
        <v>-2</v>
      </c>
      <c r="AM30" s="34">
        <v>-1.4</v>
      </c>
      <c r="AN30" s="34">
        <v>-1.3</v>
      </c>
      <c r="AO30" s="34">
        <v>-1.5</v>
      </c>
      <c r="AP30" s="34">
        <v>-1.7</v>
      </c>
      <c r="AQ30" s="34">
        <v>0.3</v>
      </c>
      <c r="AR30" s="34">
        <v>-2.5</v>
      </c>
      <c r="AS30" s="34">
        <v>2.4</v>
      </c>
      <c r="AT30" s="34">
        <v>0.4</v>
      </c>
      <c r="AU30" s="34">
        <v>0.4</v>
      </c>
      <c r="AV30" s="34">
        <v>-6.4</v>
      </c>
      <c r="AW30" s="34">
        <v>-1.8</v>
      </c>
      <c r="AX30" s="34">
        <v>-1.7</v>
      </c>
      <c r="AY30" s="34">
        <v>-1.5</v>
      </c>
      <c r="AZ30" s="34">
        <v>-1</v>
      </c>
      <c r="BA30" s="34">
        <v>-1.2</v>
      </c>
      <c r="BB30" s="34">
        <v>-0.7</v>
      </c>
      <c r="BC30" s="34">
        <v>-1.3</v>
      </c>
      <c r="BD30" s="34">
        <v>-1.3</v>
      </c>
      <c r="BE30" s="34">
        <v>-1.4</v>
      </c>
      <c r="BF30" s="34">
        <v>-1.1000000000000001</v>
      </c>
      <c r="BG30" s="34">
        <v>-0.9</v>
      </c>
      <c r="BH30" s="34">
        <v>-0.7</v>
      </c>
      <c r="BI30" s="34">
        <v>-0.5</v>
      </c>
      <c r="BJ30" s="34">
        <v>-0.5</v>
      </c>
      <c r="BK30" s="34">
        <v>-0.7</v>
      </c>
      <c r="BL30" s="34">
        <v>-1.8</v>
      </c>
      <c r="BM30" s="34">
        <v>-2</v>
      </c>
      <c r="BN30" s="34">
        <v>-2.1</v>
      </c>
      <c r="BO30" s="34">
        <v>-2.4</v>
      </c>
      <c r="BP30" s="34">
        <v>-2.9</v>
      </c>
      <c r="BQ30" s="34">
        <v>-3</v>
      </c>
      <c r="BR30" s="34">
        <v>-3.1</v>
      </c>
      <c r="BS30" s="34">
        <v>-3.5</v>
      </c>
      <c r="BT30" s="34">
        <v>-3.7</v>
      </c>
      <c r="BU30" s="24">
        <v>-3.5</v>
      </c>
    </row>
    <row r="31" spans="1:73" s="13" customFormat="1" ht="30">
      <c r="A31" s="35" t="s">
        <v>86</v>
      </c>
      <c r="B31" s="36">
        <v>3</v>
      </c>
      <c r="C31" s="37" t="s">
        <v>87</v>
      </c>
      <c r="D31" s="38">
        <v>-2.6301196974344934</v>
      </c>
      <c r="E31" s="38">
        <v>-2.6301196974344934</v>
      </c>
      <c r="F31" s="38">
        <v>-3.5680886843610207</v>
      </c>
      <c r="G31" s="38">
        <v>-3.5680886843610207</v>
      </c>
      <c r="H31" s="38">
        <v>-3.5680886843610207</v>
      </c>
      <c r="I31" s="38">
        <v>-3.5680886843610207</v>
      </c>
      <c r="J31" s="38">
        <v>-3.5680886843610207</v>
      </c>
      <c r="K31" s="38">
        <v>-3.5680886843610207</v>
      </c>
      <c r="L31" s="38">
        <v>-5.2406118491587259</v>
      </c>
      <c r="M31" s="38">
        <v>-5.2406118491587259</v>
      </c>
      <c r="N31" s="38">
        <v>-5.2406118491587259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1.2845966337522443E-2</v>
      </c>
      <c r="U31" s="38">
        <v>-9.9999999999994316E-2</v>
      </c>
      <c r="V31" s="38">
        <v>-0.22265422549145342</v>
      </c>
      <c r="W31" s="38">
        <v>-0.25810175468289742</v>
      </c>
      <c r="X31" s="38">
        <v>-0.47429650580069449</v>
      </c>
      <c r="Y31" s="38">
        <v>-0.60597932277237021</v>
      </c>
      <c r="Z31" s="38">
        <v>-0.70000000000000284</v>
      </c>
      <c r="AA31" s="38">
        <v>-0.79999999999999727</v>
      </c>
      <c r="AB31" s="38">
        <v>-1.0999999999999943</v>
      </c>
      <c r="AC31" s="38">
        <f>('2.01'!AQ31-'2.01'!AE31)/'2.01'!AE31*100</f>
        <v>-1.2999999999999972</v>
      </c>
      <c r="AD31" s="38">
        <v>-1.4000000000000057</v>
      </c>
      <c r="AE31" s="38">
        <v>-1.4000000000000057</v>
      </c>
      <c r="AF31" s="38">
        <v>-1.6126388072991853</v>
      </c>
      <c r="AG31" s="38">
        <v>-1.7017017017017042</v>
      </c>
      <c r="AH31" s="38">
        <v>-1.7</v>
      </c>
      <c r="AI31" s="38">
        <v>-1.7</v>
      </c>
      <c r="AJ31" s="38">
        <v>-1.6</v>
      </c>
      <c r="AK31" s="38">
        <v>-1.7</v>
      </c>
      <c r="AL31" s="38">
        <v>-1.7</v>
      </c>
      <c r="AM31" s="38">
        <v>-1.9</v>
      </c>
      <c r="AN31" s="38">
        <v>-1.9</v>
      </c>
      <c r="AO31" s="38">
        <v>-1.7</v>
      </c>
      <c r="AP31" s="38">
        <v>-1.9</v>
      </c>
      <c r="AQ31" s="38">
        <v>-2</v>
      </c>
      <c r="AR31" s="38">
        <v>-2</v>
      </c>
      <c r="AS31" s="38">
        <v>-1.9</v>
      </c>
      <c r="AT31" s="38">
        <v>-2.1</v>
      </c>
      <c r="AU31" s="38">
        <v>-2.1</v>
      </c>
      <c r="AV31" s="38">
        <v>-2.2999999999999998</v>
      </c>
      <c r="AW31" s="38">
        <v>-2.2999999999999998</v>
      </c>
      <c r="AX31" s="38">
        <v>-2.4</v>
      </c>
      <c r="AY31" s="38">
        <v>-2.2999999999999998</v>
      </c>
      <c r="AZ31" s="38">
        <v>-2.2999999999999998</v>
      </c>
      <c r="BA31" s="38">
        <v>-2.4</v>
      </c>
      <c r="BB31" s="38">
        <v>-2.2000000000000002</v>
      </c>
      <c r="BC31" s="38">
        <v>-2.2999999999999998</v>
      </c>
      <c r="BD31" s="38">
        <v>-2.2999999999999998</v>
      </c>
      <c r="BE31" s="38">
        <v>-2.4</v>
      </c>
      <c r="BF31" s="38">
        <v>-2.2999999999999998</v>
      </c>
      <c r="BG31" s="38">
        <v>-2.2999999999999998</v>
      </c>
      <c r="BH31" s="38">
        <v>-2.2000000000000002</v>
      </c>
      <c r="BI31" s="38">
        <v>-2.2000000000000002</v>
      </c>
      <c r="BJ31" s="38">
        <v>-2.2000000000000002</v>
      </c>
      <c r="BK31" s="38">
        <v>-2.2000000000000002</v>
      </c>
      <c r="BL31" s="38">
        <v>-1.9</v>
      </c>
      <c r="BM31" s="38">
        <v>-2</v>
      </c>
      <c r="BN31" s="38">
        <v>-2</v>
      </c>
      <c r="BO31" s="38">
        <v>-2.1</v>
      </c>
      <c r="BP31" s="38">
        <v>-2.5</v>
      </c>
      <c r="BQ31" s="38">
        <v>-2.8</v>
      </c>
      <c r="BR31" s="38">
        <v>-3.1</v>
      </c>
      <c r="BS31" s="38">
        <v>-3.4</v>
      </c>
      <c r="BT31" s="38">
        <v>-3.6</v>
      </c>
      <c r="BU31" s="51">
        <v>-3.9</v>
      </c>
    </row>
    <row r="32" spans="1:73" s="13" customFormat="1" ht="30">
      <c r="A32" s="35" t="s">
        <v>88</v>
      </c>
      <c r="B32" s="36">
        <v>3</v>
      </c>
      <c r="C32" s="37" t="s">
        <v>89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>
        <v>-1.3674534735498365</v>
      </c>
      <c r="AG32" s="38">
        <v>-1.2999999999999972</v>
      </c>
      <c r="AH32" s="38">
        <v>-1.4</v>
      </c>
      <c r="AI32" s="38">
        <v>-1.6</v>
      </c>
      <c r="AJ32" s="38">
        <v>-1.5</v>
      </c>
      <c r="AK32" s="38">
        <v>-1.5</v>
      </c>
      <c r="AL32" s="38">
        <v>-1.5</v>
      </c>
      <c r="AM32" s="38">
        <v>-1.6</v>
      </c>
      <c r="AN32" s="38">
        <v>-1.2</v>
      </c>
      <c r="AO32" s="38">
        <v>-1.2</v>
      </c>
      <c r="AP32" s="38">
        <v>-1.6</v>
      </c>
      <c r="AQ32" s="38">
        <v>-1.4</v>
      </c>
      <c r="AR32" s="38">
        <v>-1.5</v>
      </c>
      <c r="AS32" s="38">
        <v>-1.4</v>
      </c>
      <c r="AT32" s="38">
        <v>-1.5</v>
      </c>
      <c r="AU32" s="38">
        <v>-1.5</v>
      </c>
      <c r="AV32" s="38">
        <v>-1.5</v>
      </c>
      <c r="AW32" s="38">
        <v>-1.6</v>
      </c>
      <c r="AX32" s="38">
        <v>-1.5</v>
      </c>
      <c r="AY32" s="38">
        <v>-1.3</v>
      </c>
      <c r="AZ32" s="38">
        <v>-1.3</v>
      </c>
      <c r="BA32" s="38">
        <v>-1.5</v>
      </c>
      <c r="BB32" s="38">
        <v>-1.1000000000000001</v>
      </c>
      <c r="BC32" s="38">
        <v>-1.5</v>
      </c>
      <c r="BD32" s="38">
        <v>-1.4</v>
      </c>
      <c r="BE32" s="38">
        <v>-1.6</v>
      </c>
      <c r="BF32" s="38">
        <v>-1.5</v>
      </c>
      <c r="BG32" s="38">
        <v>-1.5</v>
      </c>
      <c r="BH32" s="38">
        <v>-1.4</v>
      </c>
      <c r="BI32" s="38">
        <v>-1.3</v>
      </c>
      <c r="BJ32" s="38">
        <v>-1.5</v>
      </c>
      <c r="BK32" s="38">
        <v>-1.6</v>
      </c>
      <c r="BL32" s="38">
        <v>-1.7</v>
      </c>
      <c r="BM32" s="38">
        <v>-1.9</v>
      </c>
      <c r="BN32" s="38">
        <v>-1.9</v>
      </c>
      <c r="BO32" s="38">
        <v>-2.1</v>
      </c>
      <c r="BP32" s="38">
        <v>-3</v>
      </c>
      <c r="BQ32" s="38">
        <v>-3.1</v>
      </c>
      <c r="BR32" s="38">
        <v>-3</v>
      </c>
      <c r="BS32" s="38">
        <v>-3.2</v>
      </c>
      <c r="BT32" s="38">
        <v>-3.6</v>
      </c>
      <c r="BU32" s="51">
        <v>-3.4</v>
      </c>
    </row>
    <row r="33" spans="1:73" s="13" customFormat="1" ht="45">
      <c r="A33" s="35" t="s">
        <v>90</v>
      </c>
      <c r="B33" s="36">
        <v>3</v>
      </c>
      <c r="C33" s="37" t="s">
        <v>91</v>
      </c>
      <c r="D33" s="38">
        <v>5.9047739551818754</v>
      </c>
      <c r="E33" s="38">
        <v>6.0450682711200052</v>
      </c>
      <c r="F33" s="38">
        <v>5.9265111999544802</v>
      </c>
      <c r="G33" s="38">
        <v>5.7313674058945852</v>
      </c>
      <c r="H33" s="38">
        <v>5.1498179098951695</v>
      </c>
      <c r="I33" s="38">
        <v>5.3907092285653411</v>
      </c>
      <c r="J33" s="38">
        <v>0.79510731966907922</v>
      </c>
      <c r="K33" s="38">
        <v>1.3266374052453662</v>
      </c>
      <c r="L33" s="38">
        <v>1.353263204028581</v>
      </c>
      <c r="M33" s="38">
        <v>0.95617944678959599</v>
      </c>
      <c r="N33" s="38">
        <v>2.0966937664596084</v>
      </c>
      <c r="O33" s="38">
        <v>3.415040307229205</v>
      </c>
      <c r="P33" s="38">
        <v>4.7700131465517979</v>
      </c>
      <c r="Q33" s="38">
        <v>3.2353805617624305</v>
      </c>
      <c r="R33" s="38">
        <v>3.037538650135736</v>
      </c>
      <c r="S33" s="38">
        <v>2.7155854625269202</v>
      </c>
      <c r="T33" s="38">
        <v>3.3031281545174984</v>
      </c>
      <c r="U33" s="38">
        <v>3.0475967411595013</v>
      </c>
      <c r="V33" s="38">
        <v>1.5753777809419285</v>
      </c>
      <c r="W33" s="38">
        <v>1.8912069705300343</v>
      </c>
      <c r="X33" s="38">
        <v>1.5999519563613613</v>
      </c>
      <c r="Y33" s="38">
        <v>1.1784491783593569</v>
      </c>
      <c r="Z33" s="38">
        <v>-1.4338558180241235E-2</v>
      </c>
      <c r="AA33" s="38">
        <v>-0.60120240480961362</v>
      </c>
      <c r="AB33" s="38">
        <v>-1.3793103448275916</v>
      </c>
      <c r="AC33" s="38">
        <f>('2.01'!AQ33-'2.01'!AE33)/'2.01'!AE33*100</f>
        <v>-0.50022728266922245</v>
      </c>
      <c r="AD33" s="38">
        <v>-0.59561592620471904</v>
      </c>
      <c r="AE33" s="38">
        <v>0.29999999999999716</v>
      </c>
      <c r="AF33" s="38">
        <v>-3.5181748417576464</v>
      </c>
      <c r="AG33" s="38">
        <v>-3.7000000000000024</v>
      </c>
      <c r="AH33" s="38">
        <v>-4.7</v>
      </c>
      <c r="AI33" s="38">
        <v>-4.5</v>
      </c>
      <c r="AJ33" s="38">
        <v>-4.0999999999999996</v>
      </c>
      <c r="AK33" s="38">
        <v>-2</v>
      </c>
      <c r="AL33" s="38">
        <v>-1.6</v>
      </c>
      <c r="AM33" s="38">
        <v>-1.9</v>
      </c>
      <c r="AN33" s="38">
        <v>-2.1</v>
      </c>
      <c r="AO33" s="38">
        <v>-2.1</v>
      </c>
      <c r="AP33" s="38">
        <v>-1.7</v>
      </c>
      <c r="AQ33" s="38">
        <v>-1.5</v>
      </c>
      <c r="AR33" s="38">
        <v>2.4</v>
      </c>
      <c r="AS33" s="38">
        <v>3.8</v>
      </c>
      <c r="AT33" s="38">
        <v>4</v>
      </c>
      <c r="AU33" s="38">
        <v>4.0999999999999996</v>
      </c>
      <c r="AV33" s="38">
        <v>3.8</v>
      </c>
      <c r="AW33" s="38">
        <v>3</v>
      </c>
      <c r="AX33" s="38">
        <v>2.5</v>
      </c>
      <c r="AY33" s="38">
        <v>3.2</v>
      </c>
      <c r="AZ33" s="38">
        <v>5.4</v>
      </c>
      <c r="BA33" s="38">
        <v>5.3</v>
      </c>
      <c r="BB33" s="38">
        <v>5.8</v>
      </c>
      <c r="BC33" s="38">
        <v>5.4</v>
      </c>
      <c r="BD33" s="38">
        <v>4.5</v>
      </c>
      <c r="BE33" s="38">
        <v>3.5</v>
      </c>
      <c r="BF33" s="38">
        <v>4.8</v>
      </c>
      <c r="BG33" s="38">
        <v>7</v>
      </c>
      <c r="BH33" s="38">
        <v>6.5</v>
      </c>
      <c r="BI33" s="38">
        <v>9.4</v>
      </c>
      <c r="BJ33" s="38">
        <v>9.4</v>
      </c>
      <c r="BK33" s="38">
        <v>8</v>
      </c>
      <c r="BL33" s="38">
        <v>6.3</v>
      </c>
      <c r="BM33" s="38">
        <v>5.9</v>
      </c>
      <c r="BN33" s="38">
        <v>5.6</v>
      </c>
      <c r="BO33" s="38">
        <v>4.2</v>
      </c>
      <c r="BP33" s="38">
        <v>5.4</v>
      </c>
      <c r="BQ33" s="38">
        <v>5.3</v>
      </c>
      <c r="BR33" s="38">
        <v>4.9000000000000004</v>
      </c>
      <c r="BS33" s="38">
        <v>2.2000000000000002</v>
      </c>
      <c r="BT33" s="38">
        <v>2.6</v>
      </c>
      <c r="BU33" s="51">
        <v>-1.1000000000000001</v>
      </c>
    </row>
    <row r="34" spans="1:73" s="13" customFormat="1" ht="60">
      <c r="A34" s="35" t="s">
        <v>92</v>
      </c>
      <c r="B34" s="36">
        <v>3</v>
      </c>
      <c r="C34" s="43" t="s">
        <v>93</v>
      </c>
      <c r="D34" s="38">
        <v>19.480705148957171</v>
      </c>
      <c r="E34" s="38">
        <v>19.480705148957171</v>
      </c>
      <c r="F34" s="38">
        <v>31.120160943968035</v>
      </c>
      <c r="G34" s="38">
        <v>31.120160943968035</v>
      </c>
      <c r="H34" s="38">
        <v>31.120160943968035</v>
      </c>
      <c r="I34" s="38">
        <v>31.120160943968035</v>
      </c>
      <c r="J34" s="38">
        <v>31.120160943968035</v>
      </c>
      <c r="K34" s="38">
        <v>31.120160943968035</v>
      </c>
      <c r="L34" s="38">
        <v>31.120160943968035</v>
      </c>
      <c r="M34" s="38">
        <v>31.120160943968035</v>
      </c>
      <c r="N34" s="38">
        <v>31.120160943968035</v>
      </c>
      <c r="O34" s="38">
        <v>31.120160943968035</v>
      </c>
      <c r="P34" s="38">
        <v>31.120160943968035</v>
      </c>
      <c r="Q34" s="38">
        <v>31.120160943968035</v>
      </c>
      <c r="R34" s="38">
        <v>24.187621655400715</v>
      </c>
      <c r="S34" s="38">
        <v>24.187621655400715</v>
      </c>
      <c r="T34" s="38">
        <v>24.187621655400715</v>
      </c>
      <c r="U34" s="38">
        <v>24.560184520366914</v>
      </c>
      <c r="V34" s="38">
        <v>13.390012627539461</v>
      </c>
      <c r="W34" s="38">
        <v>-6.3338705846214278</v>
      </c>
      <c r="X34" s="38">
        <v>2.8899044109512548</v>
      </c>
      <c r="Y34" s="38">
        <v>0.87064876001870017</v>
      </c>
      <c r="Z34" s="38">
        <v>2.4547878657055899</v>
      </c>
      <c r="AA34" s="38">
        <v>1.7391304347826158</v>
      </c>
      <c r="AB34" s="38">
        <v>2.3602484472049761</v>
      </c>
      <c r="AC34" s="38">
        <f>('2.01'!AQ34-'2.01'!AE34)/'2.01'!AE34*100</f>
        <v>0.5919735408745791</v>
      </c>
      <c r="AD34" s="38">
        <v>-19.299999999999997</v>
      </c>
      <c r="AE34" s="38">
        <v>-52.400000000000006</v>
      </c>
      <c r="AF34" s="38">
        <v>-27.799999999999997</v>
      </c>
      <c r="AG34" s="38">
        <v>-5.7826520438683922</v>
      </c>
      <c r="AH34" s="38">
        <v>-13.1</v>
      </c>
      <c r="AI34" s="38">
        <v>2.1</v>
      </c>
      <c r="AJ34" s="38">
        <v>-30.1</v>
      </c>
      <c r="AK34" s="38">
        <v>-5.4</v>
      </c>
      <c r="AL34" s="38">
        <v>-5.2</v>
      </c>
      <c r="AM34" s="38">
        <v>-7.2</v>
      </c>
      <c r="AN34" s="38">
        <v>-7.3</v>
      </c>
      <c r="AO34" s="38">
        <v>-5.3</v>
      </c>
      <c r="AP34" s="38">
        <v>-4.3</v>
      </c>
      <c r="AQ34" s="38">
        <v>59</v>
      </c>
      <c r="AR34" s="38">
        <v>3</v>
      </c>
      <c r="AS34" s="38">
        <v>-19.7</v>
      </c>
      <c r="AT34" s="38">
        <v>-6.9</v>
      </c>
      <c r="AU34" s="38">
        <v>-4.5</v>
      </c>
      <c r="AV34" s="38">
        <v>29.2</v>
      </c>
      <c r="AW34" s="38">
        <v>-2.9</v>
      </c>
      <c r="AX34" s="38">
        <v>-6.3</v>
      </c>
      <c r="AY34" s="38">
        <v>-3.2</v>
      </c>
      <c r="AZ34" s="38">
        <v>-2.5</v>
      </c>
      <c r="BA34" s="38">
        <v>-4.3</v>
      </c>
      <c r="BB34" s="38">
        <v>-2.8</v>
      </c>
      <c r="BC34" s="38">
        <v>-7.4</v>
      </c>
      <c r="BD34" s="38">
        <v>-0.7</v>
      </c>
      <c r="BE34" s="38">
        <v>-2</v>
      </c>
      <c r="BF34" s="38">
        <v>-0.9</v>
      </c>
      <c r="BG34" s="38">
        <v>1.4</v>
      </c>
      <c r="BH34" s="38">
        <v>1.1000000000000001</v>
      </c>
      <c r="BI34" s="38">
        <v>-0.7</v>
      </c>
      <c r="BJ34" s="38">
        <v>4.0999999999999996</v>
      </c>
      <c r="BK34" s="38">
        <v>1.8</v>
      </c>
      <c r="BL34" s="38">
        <v>0.5</v>
      </c>
      <c r="BM34" s="38">
        <v>-0.5</v>
      </c>
      <c r="BN34" s="38">
        <v>-3.9</v>
      </c>
      <c r="BO34" s="38">
        <v>1.9</v>
      </c>
      <c r="BP34" s="38">
        <v>0.7</v>
      </c>
      <c r="BQ34" s="38">
        <v>-1.5</v>
      </c>
      <c r="BR34" s="38">
        <v>1.2</v>
      </c>
      <c r="BS34" s="38">
        <v>-2.4</v>
      </c>
      <c r="BT34" s="38">
        <v>-4.0999999999999996</v>
      </c>
      <c r="BU34" s="51">
        <v>-0.5</v>
      </c>
    </row>
    <row r="35" spans="1:73" s="13" customFormat="1" ht="30">
      <c r="A35" s="35" t="s">
        <v>94</v>
      </c>
      <c r="B35" s="36">
        <v>3</v>
      </c>
      <c r="C35" s="37" t="s">
        <v>95</v>
      </c>
      <c r="D35" s="38">
        <v>25.935752724633161</v>
      </c>
      <c r="E35" s="38">
        <v>25.935752724633161</v>
      </c>
      <c r="F35" s="38">
        <v>19.822617448176334</v>
      </c>
      <c r="G35" s="38">
        <v>19.822617448176334</v>
      </c>
      <c r="H35" s="38">
        <v>19.822617448176334</v>
      </c>
      <c r="I35" s="38">
        <v>19.822617448176334</v>
      </c>
      <c r="J35" s="38">
        <v>19.822617448176334</v>
      </c>
      <c r="K35" s="38">
        <v>19.822617448176334</v>
      </c>
      <c r="L35" s="38">
        <v>19.822617448176334</v>
      </c>
      <c r="M35" s="38">
        <v>19.822617448176334</v>
      </c>
      <c r="N35" s="38">
        <v>19.822617448176334</v>
      </c>
      <c r="O35" s="38">
        <v>19.822617448176334</v>
      </c>
      <c r="P35" s="38">
        <v>19.822617448176334</v>
      </c>
      <c r="Q35" s="38">
        <v>19.822617448176334</v>
      </c>
      <c r="R35" s="38">
        <v>17.736163498382489</v>
      </c>
      <c r="S35" s="38">
        <v>17.736163498382489</v>
      </c>
      <c r="T35" s="38">
        <v>17.736163498382489</v>
      </c>
      <c r="U35" s="38">
        <v>17.736163498382489</v>
      </c>
      <c r="V35" s="38">
        <v>7.3749042249130996</v>
      </c>
      <c r="W35" s="38">
        <v>4.3828630863827964</v>
      </c>
      <c r="X35" s="38">
        <v>-4.495980696576086</v>
      </c>
      <c r="Y35" s="38">
        <v>-13.707447635007981</v>
      </c>
      <c r="Z35" s="38">
        <v>-10.991460395222846</v>
      </c>
      <c r="AA35" s="38">
        <v>-27.679623085983518</v>
      </c>
      <c r="AB35" s="38">
        <v>-27.444051825677267</v>
      </c>
      <c r="AC35" s="38">
        <f>('2.01'!AQ35-'2.01'!AE35)/'2.01'!AE35*100</f>
        <v>-22.765076745061094</v>
      </c>
      <c r="AD35" s="38">
        <v>-34.599999999999994</v>
      </c>
      <c r="AE35" s="38">
        <v>-51.6</v>
      </c>
      <c r="AF35" s="38">
        <v>-15.599999999999994</v>
      </c>
      <c r="AG35" s="38">
        <v>-74.5</v>
      </c>
      <c r="AH35" s="38">
        <v>-42.9</v>
      </c>
      <c r="AI35" s="38">
        <v>-37.6</v>
      </c>
      <c r="AJ35" s="38">
        <v>85</v>
      </c>
      <c r="AK35" s="38">
        <v>5.7</v>
      </c>
      <c r="AL35" s="38">
        <v>-6.5</v>
      </c>
      <c r="AM35" s="38">
        <v>6.8</v>
      </c>
      <c r="AN35" s="38">
        <v>5.4</v>
      </c>
      <c r="AO35" s="38">
        <v>-1.7</v>
      </c>
      <c r="AP35" s="38">
        <v>-1.4</v>
      </c>
      <c r="AQ35" s="38">
        <v>33.1</v>
      </c>
      <c r="AR35" s="38">
        <v>-16.8</v>
      </c>
      <c r="AS35" s="38">
        <v>194.5</v>
      </c>
      <c r="AT35" s="38">
        <v>48.9</v>
      </c>
      <c r="AU35" s="38">
        <v>44.7</v>
      </c>
      <c r="AV35" s="38">
        <v>-47.2</v>
      </c>
      <c r="AW35" s="38">
        <v>-3.6</v>
      </c>
      <c r="AX35" s="38">
        <v>-1.4</v>
      </c>
      <c r="AY35" s="38">
        <v>-1.1000000000000001</v>
      </c>
      <c r="AZ35" s="38">
        <v>0.6</v>
      </c>
      <c r="BA35" s="38">
        <v>-0.9</v>
      </c>
      <c r="BB35" s="38">
        <v>1.7</v>
      </c>
      <c r="BC35" s="38">
        <v>-2.2999999999999998</v>
      </c>
      <c r="BD35" s="38">
        <v>-3</v>
      </c>
      <c r="BE35" s="38">
        <v>-2.7</v>
      </c>
      <c r="BF35" s="38">
        <v>-1</v>
      </c>
      <c r="BG35" s="38">
        <v>-0.6</v>
      </c>
      <c r="BH35" s="38">
        <v>0.6</v>
      </c>
      <c r="BI35" s="38">
        <v>2.1</v>
      </c>
      <c r="BJ35" s="38">
        <v>2.2999999999999998</v>
      </c>
      <c r="BK35" s="38">
        <v>2.8</v>
      </c>
      <c r="BL35" s="38">
        <v>-2.6</v>
      </c>
      <c r="BM35" s="38">
        <v>-2.2000000000000002</v>
      </c>
      <c r="BN35" s="38">
        <v>-4.0999999999999996</v>
      </c>
      <c r="BO35" s="38">
        <v>-3.2</v>
      </c>
      <c r="BP35" s="38">
        <v>-2.8</v>
      </c>
      <c r="BQ35" s="38">
        <v>-1.1000000000000001</v>
      </c>
      <c r="BR35" s="38">
        <v>-0.8</v>
      </c>
      <c r="BS35" s="38">
        <v>-2.5</v>
      </c>
      <c r="BT35" s="38">
        <v>-0.4</v>
      </c>
      <c r="BU35" s="51">
        <v>2.4</v>
      </c>
    </row>
    <row r="36" spans="1:73" s="21" customFormat="1" ht="75">
      <c r="A36" s="31" t="s">
        <v>96</v>
      </c>
      <c r="B36" s="32">
        <v>2</v>
      </c>
      <c r="C36" s="42" t="s">
        <v>97</v>
      </c>
      <c r="D36" s="34">
        <v>-0.86605526640386421</v>
      </c>
      <c r="E36" s="34">
        <v>-0.67040177813950685</v>
      </c>
      <c r="F36" s="34">
        <v>-0.61752906047121747</v>
      </c>
      <c r="G36" s="34">
        <v>2.6287334935999924</v>
      </c>
      <c r="H36" s="34">
        <v>2.6813166565462527</v>
      </c>
      <c r="I36" s="34">
        <v>2.5866448886243063</v>
      </c>
      <c r="J36" s="34">
        <v>2.9530564382848121</v>
      </c>
      <c r="K36" s="34">
        <v>2.7062746984342354</v>
      </c>
      <c r="L36" s="34">
        <v>3.7230863429743466</v>
      </c>
      <c r="M36" s="34">
        <v>-5.3929160394774049</v>
      </c>
      <c r="N36" s="34">
        <v>-5.5932521000931859</v>
      </c>
      <c r="O36" s="34">
        <v>-5.0446146511594172</v>
      </c>
      <c r="P36" s="34">
        <v>1.24023447405692</v>
      </c>
      <c r="Q36" s="34">
        <v>1.289485776343783</v>
      </c>
      <c r="R36" s="34">
        <v>2.0434128668578451</v>
      </c>
      <c r="S36" s="34">
        <v>-1.591759222546594</v>
      </c>
      <c r="T36" s="34">
        <v>-1.6315417924813482</v>
      </c>
      <c r="U36" s="34">
        <v>-3.197163797895032</v>
      </c>
      <c r="V36" s="34">
        <v>-5.1452886579572974</v>
      </c>
      <c r="W36" s="34">
        <v>-2.5451625508918361</v>
      </c>
      <c r="X36" s="34">
        <v>-3.950178467438239</v>
      </c>
      <c r="Y36" s="34">
        <v>-0.8078352646259459</v>
      </c>
      <c r="Z36" s="34">
        <v>-0.52688577769848655</v>
      </c>
      <c r="AA36" s="34">
        <v>-1.3144590495450064</v>
      </c>
      <c r="AB36" s="34">
        <v>-2.213279678068413</v>
      </c>
      <c r="AC36" s="34">
        <f>('2.01'!AQ36-'2.01'!AE36)/'2.01'!AE36*100</f>
        <v>-1.8567983266784569</v>
      </c>
      <c r="AD36" s="34">
        <v>-2.4164051059958318</v>
      </c>
      <c r="AE36" s="34">
        <v>-3.2999999999999972</v>
      </c>
      <c r="AF36" s="34">
        <v>-2.8032208832487377</v>
      </c>
      <c r="AG36" s="34">
        <v>0</v>
      </c>
      <c r="AH36" s="34">
        <v>1.8</v>
      </c>
      <c r="AI36" s="34">
        <v>-3.4</v>
      </c>
      <c r="AJ36" s="34">
        <v>-1.5</v>
      </c>
      <c r="AK36" s="34">
        <v>-1.3</v>
      </c>
      <c r="AL36" s="34">
        <v>-3.5</v>
      </c>
      <c r="AM36" s="34">
        <v>-0.9</v>
      </c>
      <c r="AN36" s="34">
        <v>-0.7</v>
      </c>
      <c r="AO36" s="34">
        <v>-1.8</v>
      </c>
      <c r="AP36" s="34">
        <v>-1.8</v>
      </c>
      <c r="AQ36" s="34">
        <v>-1.2</v>
      </c>
      <c r="AR36" s="34">
        <v>-1</v>
      </c>
      <c r="AS36" s="34">
        <v>-3.5</v>
      </c>
      <c r="AT36" s="34">
        <v>-3.2</v>
      </c>
      <c r="AU36" s="34">
        <v>-1</v>
      </c>
      <c r="AV36" s="34">
        <v>-0.4</v>
      </c>
      <c r="AW36" s="34">
        <v>0.2</v>
      </c>
      <c r="AX36" s="34">
        <v>2.2000000000000002</v>
      </c>
      <c r="AY36" s="34">
        <v>0.3</v>
      </c>
      <c r="AZ36" s="34">
        <v>2.8</v>
      </c>
      <c r="BA36" s="34">
        <v>2.5</v>
      </c>
      <c r="BB36" s="34">
        <v>3</v>
      </c>
      <c r="BC36" s="34">
        <v>3.1</v>
      </c>
      <c r="BD36" s="34">
        <v>3.7</v>
      </c>
      <c r="BE36" s="34">
        <v>3.6</v>
      </c>
      <c r="BF36" s="34">
        <v>4.5999999999999996</v>
      </c>
      <c r="BG36" s="34">
        <v>5.5</v>
      </c>
      <c r="BH36" s="34">
        <v>4.9000000000000004</v>
      </c>
      <c r="BI36" s="34">
        <v>2.9</v>
      </c>
      <c r="BJ36" s="34">
        <v>3.2</v>
      </c>
      <c r="BK36" s="34">
        <v>2.5</v>
      </c>
      <c r="BL36" s="34">
        <v>1.5</v>
      </c>
      <c r="BM36" s="34">
        <v>1.3</v>
      </c>
      <c r="BN36" s="34">
        <v>1.1000000000000001</v>
      </c>
      <c r="BO36" s="34">
        <v>1</v>
      </c>
      <c r="BP36" s="34">
        <v>-0.5</v>
      </c>
      <c r="BQ36" s="34">
        <v>0.7</v>
      </c>
      <c r="BR36" s="34">
        <v>-0.7</v>
      </c>
      <c r="BS36" s="34">
        <v>-1</v>
      </c>
      <c r="BT36" s="34">
        <v>-3</v>
      </c>
      <c r="BU36" s="24">
        <v>-1.2</v>
      </c>
    </row>
    <row r="37" spans="1:73" s="13" customFormat="1" ht="60">
      <c r="A37" s="35" t="s">
        <v>98</v>
      </c>
      <c r="B37" s="36">
        <v>3</v>
      </c>
      <c r="C37" s="43" t="s">
        <v>99</v>
      </c>
      <c r="D37" s="38">
        <v>6.1252868485466498</v>
      </c>
      <c r="E37" s="38">
        <v>6.6188749784889351</v>
      </c>
      <c r="F37" s="38">
        <v>6.6188749784889351</v>
      </c>
      <c r="G37" s="38">
        <v>6.0769175513008822</v>
      </c>
      <c r="H37" s="38">
        <v>6.0769175513008822</v>
      </c>
      <c r="I37" s="38">
        <v>6.0769175513008822</v>
      </c>
      <c r="J37" s="38">
        <v>7.151086766904065</v>
      </c>
      <c r="K37" s="38">
        <v>7.151086766904065</v>
      </c>
      <c r="L37" s="38">
        <v>7.151086766904065</v>
      </c>
      <c r="M37" s="38">
        <v>-19.940042371934055</v>
      </c>
      <c r="N37" s="38">
        <v>-19.940042371934055</v>
      </c>
      <c r="O37" s="38">
        <v>-19.940042371934055</v>
      </c>
      <c r="P37" s="38">
        <v>-15.095387714099726</v>
      </c>
      <c r="Q37" s="38">
        <v>-15.488450469734014</v>
      </c>
      <c r="R37" s="38">
        <v>-15.488450469734014</v>
      </c>
      <c r="S37" s="38">
        <v>-15.056672633345167</v>
      </c>
      <c r="T37" s="38">
        <v>-14.400453697757969</v>
      </c>
      <c r="U37" s="38">
        <v>-18.879122364844633</v>
      </c>
      <c r="V37" s="38">
        <v>-22.571588727492838</v>
      </c>
      <c r="W37" s="38">
        <v>-16.418543662533843</v>
      </c>
      <c r="X37" s="38">
        <v>-19.243644882130656</v>
      </c>
      <c r="Y37" s="38">
        <v>1.6127678194333812</v>
      </c>
      <c r="Z37" s="38">
        <v>2.0213343085792679</v>
      </c>
      <c r="AA37" s="38">
        <v>0.42417815482503252</v>
      </c>
      <c r="AB37" s="38">
        <v>-5.2000000000000028</v>
      </c>
      <c r="AC37" s="38">
        <f>('2.01'!AQ37-'2.01'!AE37)/'2.01'!AE37*100</f>
        <v>-2.5</v>
      </c>
      <c r="AD37" s="38">
        <v>-1.5999999999999945</v>
      </c>
      <c r="AE37" s="38">
        <v>-7.200000000000002</v>
      </c>
      <c r="AF37" s="38">
        <v>-7.8121853064594262</v>
      </c>
      <c r="AG37" s="38">
        <v>2.4083769633507823</v>
      </c>
      <c r="AH37" s="38">
        <v>6.7</v>
      </c>
      <c r="AI37" s="38">
        <v>-10.6</v>
      </c>
      <c r="AJ37" s="38">
        <v>-8.5</v>
      </c>
      <c r="AK37" s="38">
        <v>-6.3</v>
      </c>
      <c r="AL37" s="38">
        <v>-13.2</v>
      </c>
      <c r="AM37" s="38">
        <v>-6.2</v>
      </c>
      <c r="AN37" s="38">
        <v>-8.5</v>
      </c>
      <c r="AO37" s="38">
        <v>-11.9</v>
      </c>
      <c r="AP37" s="38">
        <v>-14.1</v>
      </c>
      <c r="AQ37" s="38">
        <v>-7.2</v>
      </c>
      <c r="AR37" s="38">
        <v>-7.1</v>
      </c>
      <c r="AS37" s="38">
        <v>-15.4</v>
      </c>
      <c r="AT37" s="38">
        <v>-13.3</v>
      </c>
      <c r="AU37" s="38">
        <v>-7.4</v>
      </c>
      <c r="AV37" s="38">
        <v>-3.1</v>
      </c>
      <c r="AW37" s="38">
        <v>-2.6</v>
      </c>
      <c r="AX37" s="38">
        <v>4.2</v>
      </c>
      <c r="AY37" s="38">
        <v>-0.6</v>
      </c>
      <c r="AZ37" s="38">
        <v>3.3</v>
      </c>
      <c r="BA37" s="38">
        <v>3.6</v>
      </c>
      <c r="BB37" s="38">
        <v>3.9</v>
      </c>
      <c r="BC37" s="38">
        <v>0</v>
      </c>
      <c r="BD37" s="38">
        <v>2.7</v>
      </c>
      <c r="BE37" s="38">
        <v>2.2000000000000002</v>
      </c>
      <c r="BF37" s="38">
        <v>3.3</v>
      </c>
      <c r="BG37" s="38">
        <v>7.4</v>
      </c>
      <c r="BH37" s="38">
        <v>4.9000000000000004</v>
      </c>
      <c r="BI37" s="38">
        <v>-0.7</v>
      </c>
      <c r="BJ37" s="38">
        <v>-0.1</v>
      </c>
      <c r="BK37" s="38">
        <v>-2</v>
      </c>
      <c r="BL37" s="38">
        <v>-2.1</v>
      </c>
      <c r="BM37" s="38">
        <v>-3.8</v>
      </c>
      <c r="BN37" s="38">
        <v>-3.9</v>
      </c>
      <c r="BO37" s="38">
        <v>-6</v>
      </c>
      <c r="BP37" s="38">
        <v>-10.9</v>
      </c>
      <c r="BQ37" s="38">
        <v>-7.7</v>
      </c>
      <c r="BR37" s="38">
        <v>-11.9</v>
      </c>
      <c r="BS37" s="38">
        <v>-13.3</v>
      </c>
      <c r="BT37" s="38">
        <v>-18.8</v>
      </c>
      <c r="BU37" s="51">
        <v>-13.3</v>
      </c>
    </row>
    <row r="38" spans="1:73" s="13" customFormat="1">
      <c r="A38" s="35" t="s">
        <v>100</v>
      </c>
      <c r="B38" s="36">
        <v>3</v>
      </c>
      <c r="C38" s="37" t="s">
        <v>101</v>
      </c>
      <c r="D38" s="38">
        <v>-4.2168110611995022</v>
      </c>
      <c r="E38" s="38">
        <v>-4.6893429055623184</v>
      </c>
      <c r="F38" s="38">
        <v>-4.6893429055623184</v>
      </c>
      <c r="G38" s="38">
        <v>-5.4812659864724607</v>
      </c>
      <c r="H38" s="38">
        <v>-5.4812659864724607</v>
      </c>
      <c r="I38" s="38">
        <v>-5.4812659864724607</v>
      </c>
      <c r="J38" s="38">
        <v>-5.7964140037673024</v>
      </c>
      <c r="K38" s="38">
        <v>-5.7964140037673024</v>
      </c>
      <c r="L38" s="38">
        <v>-5.7964140037673024</v>
      </c>
      <c r="M38" s="38">
        <v>-5.0049889228117941</v>
      </c>
      <c r="N38" s="38">
        <v>-5.0049889228117941</v>
      </c>
      <c r="O38" s="38">
        <v>-5.0049889228117941</v>
      </c>
      <c r="P38" s="38">
        <v>-1.0272281447659937</v>
      </c>
      <c r="Q38" s="38">
        <v>-0.53654024215176088</v>
      </c>
      <c r="R38" s="38">
        <v>-0.53654024215176088</v>
      </c>
      <c r="S38" s="38">
        <v>0.29681211187090872</v>
      </c>
      <c r="T38" s="38">
        <v>1.513031798895655</v>
      </c>
      <c r="U38" s="38">
        <v>-7.5263392328550198</v>
      </c>
      <c r="V38" s="38">
        <v>-8.2590016885182571</v>
      </c>
      <c r="W38" s="38">
        <v>2.1511556251873856</v>
      </c>
      <c r="X38" s="38">
        <v>-4.6839594763497834</v>
      </c>
      <c r="Y38" s="38">
        <v>-3.4531473382465103</v>
      </c>
      <c r="Z38" s="38">
        <v>-1.5429670014997889</v>
      </c>
      <c r="AA38" s="38">
        <v>-3.6458333333333335</v>
      </c>
      <c r="AB38" s="38">
        <v>-11.900000000000006</v>
      </c>
      <c r="AC38" s="38">
        <f>('2.01'!AQ38-'2.01'!AE38)/'2.01'!AE38*100</f>
        <v>-10.000000000000012</v>
      </c>
      <c r="AD38" s="38">
        <v>-10.200000000000015</v>
      </c>
      <c r="AE38" s="38">
        <v>-8.5</v>
      </c>
      <c r="AF38" s="38">
        <v>-6.632197102058071</v>
      </c>
      <c r="AG38" s="38">
        <v>2.92841648590022</v>
      </c>
      <c r="AH38" s="38">
        <v>3.4</v>
      </c>
      <c r="AI38" s="38">
        <v>-11.7</v>
      </c>
      <c r="AJ38" s="38">
        <v>-4.8</v>
      </c>
      <c r="AK38" s="38">
        <v>0</v>
      </c>
      <c r="AL38" s="38">
        <v>-8.5</v>
      </c>
      <c r="AM38" s="38">
        <v>-1.3</v>
      </c>
      <c r="AN38" s="38">
        <v>5.2</v>
      </c>
      <c r="AO38" s="38">
        <v>-1.2</v>
      </c>
      <c r="AP38" s="38">
        <v>-1.8</v>
      </c>
      <c r="AQ38" s="38">
        <v>-5.0999999999999996</v>
      </c>
      <c r="AR38" s="38">
        <v>-6.9</v>
      </c>
      <c r="AS38" s="38">
        <v>-8.6999999999999993</v>
      </c>
      <c r="AT38" s="38">
        <v>-12.7</v>
      </c>
      <c r="AU38" s="38">
        <v>-6.1</v>
      </c>
      <c r="AV38" s="38">
        <v>-8</v>
      </c>
      <c r="AW38" s="38">
        <v>-8.4</v>
      </c>
      <c r="AX38" s="38">
        <v>-0.6</v>
      </c>
      <c r="AY38" s="38">
        <v>-6</v>
      </c>
      <c r="AZ38" s="38">
        <v>-7.7</v>
      </c>
      <c r="BA38" s="38">
        <v>-10.7</v>
      </c>
      <c r="BB38" s="38">
        <v>-7.6</v>
      </c>
      <c r="BC38" s="38">
        <v>-5.3</v>
      </c>
      <c r="BD38" s="38">
        <v>-6</v>
      </c>
      <c r="BE38" s="38">
        <v>-12.2</v>
      </c>
      <c r="BF38" s="38">
        <v>-3.9</v>
      </c>
      <c r="BG38" s="38">
        <v>0.4</v>
      </c>
      <c r="BH38" s="38">
        <v>2.5</v>
      </c>
      <c r="BI38" s="38">
        <v>-2.1</v>
      </c>
      <c r="BJ38" s="38">
        <v>-8.6</v>
      </c>
      <c r="BK38" s="38">
        <v>-12.4</v>
      </c>
      <c r="BL38" s="38">
        <v>-6.7</v>
      </c>
      <c r="BM38" s="38">
        <v>-1.6</v>
      </c>
      <c r="BN38" s="38">
        <v>-3.2</v>
      </c>
      <c r="BO38" s="38">
        <v>-4.4000000000000004</v>
      </c>
      <c r="BP38" s="38">
        <v>-4.4000000000000004</v>
      </c>
      <c r="BQ38" s="38">
        <v>7.1</v>
      </c>
      <c r="BR38" s="38">
        <v>-0.3</v>
      </c>
      <c r="BS38" s="38">
        <v>-5.9</v>
      </c>
      <c r="BT38" s="38">
        <v>-9.5</v>
      </c>
      <c r="BU38" s="51">
        <v>-6.1</v>
      </c>
    </row>
    <row r="39" spans="1:73" s="13" customFormat="1" ht="30">
      <c r="A39" s="35" t="s">
        <v>102</v>
      </c>
      <c r="B39" s="36">
        <v>3</v>
      </c>
      <c r="C39" s="37" t="s">
        <v>103</v>
      </c>
      <c r="D39" s="38">
        <v>-11.188480944777476</v>
      </c>
      <c r="E39" s="38">
        <v>-11.188480944777476</v>
      </c>
      <c r="F39" s="38">
        <v>-9.7077755578147773</v>
      </c>
      <c r="G39" s="38">
        <v>-9.7077755578147773</v>
      </c>
      <c r="H39" s="38">
        <v>-9.7077755578147773</v>
      </c>
      <c r="I39" s="38">
        <v>-11.127287906595678</v>
      </c>
      <c r="J39" s="38">
        <v>-11.127287906595678</v>
      </c>
      <c r="K39" s="38">
        <v>-11.127287906595678</v>
      </c>
      <c r="L39" s="38">
        <v>-4.6787415213401866</v>
      </c>
      <c r="M39" s="38">
        <v>-4.6787415213401866</v>
      </c>
      <c r="N39" s="38">
        <v>-4.6787415213401866</v>
      </c>
      <c r="O39" s="38">
        <v>-1.2515617354097899</v>
      </c>
      <c r="P39" s="38">
        <v>-1.2515617354097899</v>
      </c>
      <c r="Q39" s="38">
        <v>-1.2515617354097899</v>
      </c>
      <c r="R39" s="38">
        <v>4.7271817995478411</v>
      </c>
      <c r="S39" s="38">
        <v>4.7271817995478411</v>
      </c>
      <c r="T39" s="38">
        <v>3.6825786758077501</v>
      </c>
      <c r="U39" s="38">
        <v>4.2800758220284569</v>
      </c>
      <c r="V39" s="38">
        <v>2.6402198915331692</v>
      </c>
      <c r="W39" s="38">
        <v>4.0934894177331458</v>
      </c>
      <c r="X39" s="38">
        <v>1.4370331446769506</v>
      </c>
      <c r="Y39" s="38">
        <v>2.1426413048675168</v>
      </c>
      <c r="Z39" s="38">
        <v>1.5228623197667914</v>
      </c>
      <c r="AA39" s="38">
        <v>-1.4271151885830697</v>
      </c>
      <c r="AB39" s="38">
        <v>-1.6309887869520838</v>
      </c>
      <c r="AC39" s="38">
        <f>('2.01'!AQ39-'2.01'!AE39)/'2.01'!AE39*100</f>
        <v>-2.2973362584623502</v>
      </c>
      <c r="AD39" s="38">
        <v>-7.0999999999999934</v>
      </c>
      <c r="AE39" s="38">
        <v>-6.2000000000000028</v>
      </c>
      <c r="AF39" s="38">
        <v>-5.2549639654199414</v>
      </c>
      <c r="AG39" s="38">
        <v>-5.7517658930373248</v>
      </c>
      <c r="AH39" s="38">
        <v>-3.3</v>
      </c>
      <c r="AI39" s="38">
        <v>-6</v>
      </c>
      <c r="AJ39" s="38">
        <v>-4.0999999999999996</v>
      </c>
      <c r="AK39" s="38">
        <v>-4.9000000000000004</v>
      </c>
      <c r="AL39" s="38">
        <v>-6.2</v>
      </c>
      <c r="AM39" s="38">
        <v>-4.5999999999999996</v>
      </c>
      <c r="AN39" s="38">
        <v>-2.9</v>
      </c>
      <c r="AO39" s="38">
        <v>-2.1</v>
      </c>
      <c r="AP39" s="38">
        <v>1.7</v>
      </c>
      <c r="AQ39" s="38">
        <v>-1.5</v>
      </c>
      <c r="AR39" s="38">
        <v>0.4</v>
      </c>
      <c r="AS39" s="38">
        <v>-1.2</v>
      </c>
      <c r="AT39" s="38">
        <v>-0.8</v>
      </c>
      <c r="AU39" s="38">
        <v>0.2</v>
      </c>
      <c r="AV39" s="38">
        <v>1.5</v>
      </c>
      <c r="AW39" s="38">
        <v>1.7</v>
      </c>
      <c r="AX39" s="38">
        <v>3.6</v>
      </c>
      <c r="AY39" s="38">
        <v>3</v>
      </c>
      <c r="AZ39" s="38">
        <v>6.2</v>
      </c>
      <c r="BA39" s="38">
        <v>5.2</v>
      </c>
      <c r="BB39" s="38">
        <v>5.4</v>
      </c>
      <c r="BC39" s="38">
        <v>7.7</v>
      </c>
      <c r="BD39" s="38">
        <v>5.0999999999999996</v>
      </c>
      <c r="BE39" s="38">
        <v>7.4</v>
      </c>
      <c r="BF39" s="38">
        <v>7.3</v>
      </c>
      <c r="BG39" s="38">
        <v>6.5</v>
      </c>
      <c r="BH39" s="38">
        <v>6</v>
      </c>
      <c r="BI39" s="38">
        <v>2.4</v>
      </c>
      <c r="BJ39" s="38">
        <v>5.2</v>
      </c>
      <c r="BK39" s="38">
        <v>4.2</v>
      </c>
      <c r="BL39" s="38">
        <v>1.3</v>
      </c>
      <c r="BM39" s="38">
        <v>0.9</v>
      </c>
      <c r="BN39" s="38">
        <v>1.3</v>
      </c>
      <c r="BO39" s="38">
        <v>3.1</v>
      </c>
      <c r="BP39" s="38">
        <v>1.1000000000000001</v>
      </c>
      <c r="BQ39" s="38">
        <v>-1.4</v>
      </c>
      <c r="BR39" s="38">
        <v>0.7</v>
      </c>
      <c r="BS39" s="38">
        <v>1.3</v>
      </c>
      <c r="BT39" s="38">
        <v>-0.1</v>
      </c>
      <c r="BU39" s="51">
        <v>2.8</v>
      </c>
    </row>
    <row r="40" spans="1:73" s="13" customFormat="1" ht="45">
      <c r="A40" s="35" t="s">
        <v>104</v>
      </c>
      <c r="B40" s="36">
        <v>3</v>
      </c>
      <c r="C40" s="37" t="s">
        <v>105</v>
      </c>
      <c r="D40" s="38">
        <v>0</v>
      </c>
      <c r="E40" s="38">
        <v>2.595059746286192</v>
      </c>
      <c r="F40" s="38">
        <v>2.595059746286192</v>
      </c>
      <c r="G40" s="38">
        <v>-3.7498177701519175</v>
      </c>
      <c r="H40" s="38">
        <v>-3.7498177701519175</v>
      </c>
      <c r="I40" s="38">
        <v>-3.7498177701519175</v>
      </c>
      <c r="J40" s="38">
        <v>-4.6855168329124748</v>
      </c>
      <c r="K40" s="38">
        <v>-4.6855168329124748</v>
      </c>
      <c r="L40" s="38">
        <v>-4.6855168329124748</v>
      </c>
      <c r="M40" s="38">
        <v>-5.8107904922222726</v>
      </c>
      <c r="N40" s="38">
        <v>-5.8107904922222726</v>
      </c>
      <c r="O40" s="38">
        <v>-5.8107904922222726</v>
      </c>
      <c r="P40" s="38">
        <v>5.7214034911997125</v>
      </c>
      <c r="Q40" s="38">
        <v>3.0472653874805022</v>
      </c>
      <c r="R40" s="38">
        <v>3.0472653874805022</v>
      </c>
      <c r="S40" s="38">
        <v>9.8402112514801345</v>
      </c>
      <c r="T40" s="38">
        <v>6.5589407216176401</v>
      </c>
      <c r="U40" s="38">
        <v>5.9958038576783306</v>
      </c>
      <c r="V40" s="38">
        <v>4.3416063262158344</v>
      </c>
      <c r="W40" s="38">
        <v>6.9155841588970883</v>
      </c>
      <c r="X40" s="38">
        <v>0.96252505291101831</v>
      </c>
      <c r="Y40" s="38">
        <v>3.213010054232595</v>
      </c>
      <c r="Z40" s="38">
        <v>4.8355659600548266</v>
      </c>
      <c r="AA40" s="38">
        <v>4.8260381593715058</v>
      </c>
      <c r="AB40" s="38">
        <v>-7.200000000000002</v>
      </c>
      <c r="AC40" s="38">
        <f>('2.01'!AQ40-'2.01'!AE40)/'2.01'!AE40*100</f>
        <v>-8.4999999999999876</v>
      </c>
      <c r="AD40" s="38">
        <v>-7.8999999999999932</v>
      </c>
      <c r="AE40" s="38">
        <v>-8.5999999999999943</v>
      </c>
      <c r="AF40" s="38">
        <v>-7.0224704957717945</v>
      </c>
      <c r="AG40" s="38">
        <v>-3.1088082901554404</v>
      </c>
      <c r="AH40" s="38">
        <v>-0.7</v>
      </c>
      <c r="AI40" s="38">
        <v>-5.2</v>
      </c>
      <c r="AJ40" s="38">
        <v>3.2</v>
      </c>
      <c r="AK40" s="38">
        <v>2.6</v>
      </c>
      <c r="AL40" s="38">
        <v>1.4</v>
      </c>
      <c r="AM40" s="38">
        <v>0.1</v>
      </c>
      <c r="AN40" s="38">
        <v>-0.4</v>
      </c>
      <c r="AO40" s="38">
        <v>0.1</v>
      </c>
      <c r="AP40" s="38">
        <v>-1.6</v>
      </c>
      <c r="AQ40" s="38">
        <v>-0.9</v>
      </c>
      <c r="AR40" s="38">
        <v>2.9</v>
      </c>
      <c r="AS40" s="38">
        <v>-2</v>
      </c>
      <c r="AT40" s="38">
        <v>-4.9000000000000004</v>
      </c>
      <c r="AU40" s="38">
        <v>-2.6</v>
      </c>
      <c r="AV40" s="38">
        <v>-2.2000000000000002</v>
      </c>
      <c r="AW40" s="38">
        <v>0.2</v>
      </c>
      <c r="AX40" s="38">
        <v>-1.7</v>
      </c>
      <c r="AY40" s="38">
        <v>-1.4</v>
      </c>
      <c r="AZ40" s="38">
        <v>5.0999999999999996</v>
      </c>
      <c r="BA40" s="38">
        <v>5</v>
      </c>
      <c r="BB40" s="38">
        <v>6.6</v>
      </c>
      <c r="BC40" s="38">
        <v>7.7</v>
      </c>
      <c r="BD40" s="38">
        <v>6.8</v>
      </c>
      <c r="BE40" s="38">
        <v>4.7</v>
      </c>
      <c r="BF40" s="38">
        <v>11.5</v>
      </c>
      <c r="BG40" s="38">
        <v>11.8</v>
      </c>
      <c r="BH40" s="38">
        <v>9.3000000000000007</v>
      </c>
      <c r="BI40" s="38">
        <v>5.3</v>
      </c>
      <c r="BJ40" s="38">
        <v>7</v>
      </c>
      <c r="BK40" s="38">
        <v>5.4</v>
      </c>
      <c r="BL40" s="38">
        <v>1.4</v>
      </c>
      <c r="BM40" s="38">
        <v>2</v>
      </c>
      <c r="BN40" s="38">
        <v>0.4</v>
      </c>
      <c r="BO40" s="38">
        <v>0.2</v>
      </c>
      <c r="BP40" s="38">
        <v>0.4</v>
      </c>
      <c r="BQ40" s="38">
        <v>3.4</v>
      </c>
      <c r="BR40" s="38">
        <v>-0.4</v>
      </c>
      <c r="BS40" s="38">
        <v>-3.3</v>
      </c>
      <c r="BT40" s="38">
        <v>-4.2</v>
      </c>
      <c r="BU40" s="51">
        <v>1</v>
      </c>
    </row>
    <row r="41" spans="1:73" s="13" customFormat="1" ht="45">
      <c r="A41" s="35" t="s">
        <v>106</v>
      </c>
      <c r="B41" s="36">
        <v>3</v>
      </c>
      <c r="C41" s="37" t="s">
        <v>107</v>
      </c>
      <c r="D41" s="38">
        <v>-0.10743641106493937</v>
      </c>
      <c r="E41" s="38">
        <v>-0.10743641106493937</v>
      </c>
      <c r="F41" s="38">
        <v>-0.10743641106493937</v>
      </c>
      <c r="G41" s="38">
        <v>-0.10743641106493937</v>
      </c>
      <c r="H41" s="38">
        <v>-0.10743641106493937</v>
      </c>
      <c r="I41" s="38">
        <v>-0.10743641106493937</v>
      </c>
      <c r="J41" s="38">
        <v>-0.10743641106493937</v>
      </c>
      <c r="K41" s="38">
        <v>-0.10743641106493937</v>
      </c>
      <c r="L41" s="38">
        <v>-0.10743641106493937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-1.4210854715202004E-14</v>
      </c>
      <c r="U41" s="38">
        <v>-0.59999999999999432</v>
      </c>
      <c r="V41" s="38">
        <v>-0.39618754788376981</v>
      </c>
      <c r="W41" s="38">
        <v>-1.4694555022052498</v>
      </c>
      <c r="X41" s="38">
        <v>-1.2437870996948135</v>
      </c>
      <c r="Y41" s="38">
        <v>-6.5600922302337494E-2</v>
      </c>
      <c r="Z41" s="38">
        <v>1.9000000000000059</v>
      </c>
      <c r="AA41" s="38">
        <v>1.7999999999999972</v>
      </c>
      <c r="AB41" s="38">
        <v>-0.90000000000000568</v>
      </c>
      <c r="AC41" s="38">
        <f>('2.01'!AQ41-'2.01'!AE41)/'2.01'!AE41*100</f>
        <v>13.400000000000006</v>
      </c>
      <c r="AD41" s="38">
        <v>14.400000000000004</v>
      </c>
      <c r="AE41" s="38">
        <v>13.5</v>
      </c>
      <c r="AF41" s="38">
        <v>13.800000000000011</v>
      </c>
      <c r="AG41" s="38">
        <v>15.794768611670007</v>
      </c>
      <c r="AH41" s="38">
        <v>14.9</v>
      </c>
      <c r="AI41" s="38">
        <v>-4.2</v>
      </c>
      <c r="AJ41" s="38">
        <v>-4.5999999999999996</v>
      </c>
      <c r="AK41" s="38">
        <v>-5.8</v>
      </c>
      <c r="AL41" s="38">
        <v>-10.4</v>
      </c>
      <c r="AM41" s="38">
        <v>-9.3000000000000007</v>
      </c>
      <c r="AN41" s="38">
        <v>-8.5</v>
      </c>
      <c r="AO41" s="38">
        <v>-20</v>
      </c>
      <c r="AP41" s="38">
        <v>-21.6</v>
      </c>
      <c r="AQ41" s="38">
        <v>-19.8</v>
      </c>
      <c r="AR41" s="38">
        <v>-19.899999999999999</v>
      </c>
      <c r="AS41" s="38">
        <v>-22.7</v>
      </c>
      <c r="AT41" s="38">
        <v>-21</v>
      </c>
      <c r="AU41" s="38">
        <v>-5.3</v>
      </c>
      <c r="AV41" s="38">
        <v>-4.5999999999999996</v>
      </c>
      <c r="AW41" s="38">
        <v>-3.9</v>
      </c>
      <c r="AX41" s="38">
        <v>0.9</v>
      </c>
      <c r="AY41" s="38">
        <v>0.9</v>
      </c>
      <c r="AZ41" s="38">
        <v>-3.7</v>
      </c>
      <c r="BA41" s="38">
        <v>-0.9</v>
      </c>
      <c r="BB41" s="38">
        <v>0.4</v>
      </c>
      <c r="BC41" s="38">
        <v>0.7</v>
      </c>
      <c r="BD41" s="38">
        <v>4.0999999999999996</v>
      </c>
      <c r="BE41" s="38">
        <v>2.6</v>
      </c>
      <c r="BF41" s="38">
        <v>3.2</v>
      </c>
      <c r="BG41" s="38">
        <v>3.8</v>
      </c>
      <c r="BH41" s="38">
        <v>1.6</v>
      </c>
      <c r="BI41" s="38">
        <v>1.3</v>
      </c>
      <c r="BJ41" s="38">
        <v>-0.9</v>
      </c>
      <c r="BK41" s="38">
        <v>0</v>
      </c>
      <c r="BL41" s="38">
        <v>8.6999999999999993</v>
      </c>
      <c r="BM41" s="38">
        <v>5.3</v>
      </c>
      <c r="BN41" s="38">
        <v>4.3</v>
      </c>
      <c r="BO41" s="38">
        <v>1.6</v>
      </c>
      <c r="BP41" s="38">
        <v>-1.2</v>
      </c>
      <c r="BQ41" s="38">
        <v>2.4</v>
      </c>
      <c r="BR41" s="38">
        <v>0.2</v>
      </c>
      <c r="BS41" s="38">
        <v>2.5</v>
      </c>
      <c r="BT41" s="38">
        <v>2.8</v>
      </c>
      <c r="BU41" s="51">
        <v>3.5</v>
      </c>
    </row>
    <row r="42" spans="1:73" s="13" customFormat="1" ht="60">
      <c r="A42" s="35" t="s">
        <v>108</v>
      </c>
      <c r="B42" s="36">
        <v>3</v>
      </c>
      <c r="C42" s="43" t="s">
        <v>109</v>
      </c>
      <c r="D42" s="38">
        <v>6.9293188336661912E-2</v>
      </c>
      <c r="E42" s="38">
        <v>0.17495770320285611</v>
      </c>
      <c r="F42" s="38">
        <v>-0.18541264559009857</v>
      </c>
      <c r="G42" s="38">
        <v>5.4105158641882056</v>
      </c>
      <c r="H42" s="38">
        <v>5.5029070208524624</v>
      </c>
      <c r="I42" s="38">
        <v>5.6885146751263926</v>
      </c>
      <c r="J42" s="38">
        <v>6.0997834612946349</v>
      </c>
      <c r="K42" s="38">
        <v>5.7054206085292751</v>
      </c>
      <c r="L42" s="38">
        <v>5.8263231374324516</v>
      </c>
      <c r="M42" s="38">
        <v>-2.5808600471413854</v>
      </c>
      <c r="N42" s="38">
        <v>-2.8927447676328866</v>
      </c>
      <c r="O42" s="38">
        <v>-2.6737747351488874</v>
      </c>
      <c r="P42" s="38">
        <v>5.5289265764917213</v>
      </c>
      <c r="Q42" s="38">
        <v>5.8030978368286341</v>
      </c>
      <c r="R42" s="38">
        <v>5.8247536767810359</v>
      </c>
      <c r="S42" s="38">
        <v>-0.44352136971442402</v>
      </c>
      <c r="T42" s="38">
        <v>-0.31422112447765299</v>
      </c>
      <c r="U42" s="38">
        <v>-0.4659108259812122</v>
      </c>
      <c r="V42" s="38">
        <v>-1.6524553680035186</v>
      </c>
      <c r="W42" s="38">
        <v>-1.3774341393904135</v>
      </c>
      <c r="X42" s="38">
        <v>-0.43976507049796282</v>
      </c>
      <c r="Y42" s="38">
        <v>-0.47282878343445539</v>
      </c>
      <c r="Z42" s="38">
        <v>-0.32383869858990844</v>
      </c>
      <c r="AA42" s="38">
        <v>-0.29821073558647826</v>
      </c>
      <c r="AB42" s="38">
        <v>0.70351758793970143</v>
      </c>
      <c r="AC42" s="38">
        <f>('2.01'!AQ42-'2.01'!AE42)/'2.01'!AE42*100</f>
        <v>0.1069455868896988</v>
      </c>
      <c r="AD42" s="38">
        <v>7.4472406781134426E-2</v>
      </c>
      <c r="AE42" s="38">
        <v>0</v>
      </c>
      <c r="AF42" s="38">
        <v>0.51988901380260122</v>
      </c>
      <c r="AG42" s="38">
        <v>0.70140280561122537</v>
      </c>
      <c r="AH42" s="38">
        <v>1.4</v>
      </c>
      <c r="AI42" s="38">
        <v>2.1</v>
      </c>
      <c r="AJ42" s="38">
        <v>2.2999999999999998</v>
      </c>
      <c r="AK42" s="38">
        <v>1.5</v>
      </c>
      <c r="AL42" s="38">
        <v>1.8</v>
      </c>
      <c r="AM42" s="38">
        <v>2.7</v>
      </c>
      <c r="AN42" s="38">
        <v>2.8</v>
      </c>
      <c r="AO42" s="38">
        <v>3</v>
      </c>
      <c r="AP42" s="38">
        <v>3</v>
      </c>
      <c r="AQ42" s="38">
        <v>2.6</v>
      </c>
      <c r="AR42" s="38">
        <v>2.2000000000000002</v>
      </c>
      <c r="AS42" s="38">
        <v>2</v>
      </c>
      <c r="AT42" s="38">
        <v>2.5</v>
      </c>
      <c r="AU42" s="38">
        <v>1.8</v>
      </c>
      <c r="AV42" s="38">
        <v>1.1000000000000001</v>
      </c>
      <c r="AW42" s="38">
        <v>1.9</v>
      </c>
      <c r="AX42" s="38">
        <v>1.9</v>
      </c>
      <c r="AY42" s="38">
        <v>0.8</v>
      </c>
      <c r="AZ42" s="38">
        <v>2.9</v>
      </c>
      <c r="BA42" s="38">
        <v>2.7</v>
      </c>
      <c r="BB42" s="38">
        <v>2.9</v>
      </c>
      <c r="BC42" s="38">
        <v>3.4</v>
      </c>
      <c r="BD42" s="38">
        <v>4.4000000000000004</v>
      </c>
      <c r="BE42" s="38">
        <v>4.8</v>
      </c>
      <c r="BF42" s="38">
        <v>4.4000000000000004</v>
      </c>
      <c r="BG42" s="38">
        <v>4.7</v>
      </c>
      <c r="BH42" s="38">
        <v>4.4000000000000004</v>
      </c>
      <c r="BI42" s="38">
        <v>4.9000000000000004</v>
      </c>
      <c r="BJ42" s="38">
        <v>4.8</v>
      </c>
      <c r="BK42" s="38">
        <v>4.9000000000000004</v>
      </c>
      <c r="BL42" s="38">
        <v>3.1</v>
      </c>
      <c r="BM42" s="38">
        <v>3</v>
      </c>
      <c r="BN42" s="38">
        <v>2.8</v>
      </c>
      <c r="BO42" s="38">
        <v>3.1</v>
      </c>
      <c r="BP42" s="38">
        <v>2.7</v>
      </c>
      <c r="BQ42" s="38">
        <v>3</v>
      </c>
      <c r="BR42" s="38">
        <v>2.4</v>
      </c>
      <c r="BS42" s="38">
        <v>2.7</v>
      </c>
      <c r="BT42" s="38">
        <v>2.1</v>
      </c>
      <c r="BU42" s="51">
        <v>1.3</v>
      </c>
    </row>
    <row r="43" spans="1:73" s="21" customFormat="1">
      <c r="A43" s="31" t="s">
        <v>110</v>
      </c>
      <c r="B43" s="32">
        <v>2</v>
      </c>
      <c r="C43" s="42" t="s">
        <v>111</v>
      </c>
      <c r="D43" s="34">
        <v>-0.49526917808524656</v>
      </c>
      <c r="E43" s="34">
        <v>-0.49526917808524656</v>
      </c>
      <c r="F43" s="34">
        <v>5.1126875119202682</v>
      </c>
      <c r="G43" s="34">
        <v>5.1126875119202682</v>
      </c>
      <c r="H43" s="34">
        <v>5.1126875119202682</v>
      </c>
      <c r="I43" s="34">
        <v>5.1126875119202682</v>
      </c>
      <c r="J43" s="34">
        <v>5.1126875119202682</v>
      </c>
      <c r="K43" s="34">
        <v>5.1126875119202682</v>
      </c>
      <c r="L43" s="34">
        <v>5.0354011307539839</v>
      </c>
      <c r="M43" s="34">
        <v>5.0354011307539839</v>
      </c>
      <c r="N43" s="34">
        <v>5.5581983521341929</v>
      </c>
      <c r="O43" s="34">
        <v>6.0066037274807211</v>
      </c>
      <c r="P43" s="34">
        <v>6.0066037274807211</v>
      </c>
      <c r="Q43" s="34">
        <v>6.0066037274807211</v>
      </c>
      <c r="R43" s="34">
        <v>-0.70244279139146248</v>
      </c>
      <c r="S43" s="34">
        <v>-0.70244279139146248</v>
      </c>
      <c r="T43" s="34">
        <v>-1.0927349830199717</v>
      </c>
      <c r="U43" s="34">
        <v>-0.90103790580868237</v>
      </c>
      <c r="V43" s="34">
        <v>-0.52367230396609055</v>
      </c>
      <c r="W43" s="34">
        <v>-0.78630905364403114</v>
      </c>
      <c r="X43" s="34">
        <v>-0.62729039355865135</v>
      </c>
      <c r="Y43" s="34">
        <v>-0.62729039355865135</v>
      </c>
      <c r="Z43" s="34">
        <v>-1.2256021182709953</v>
      </c>
      <c r="AA43" s="34">
        <v>-1.3861386138613918</v>
      </c>
      <c r="AB43" s="34">
        <v>-1.4836795252225521</v>
      </c>
      <c r="AC43" s="34">
        <f>('2.01'!AQ43-'2.01'!AE43)/'2.01'!AE43*100</f>
        <v>-1.4455148648754816</v>
      </c>
      <c r="AD43" s="34">
        <v>-0.29999999999999716</v>
      </c>
      <c r="AE43" s="34">
        <v>-0.40000000000000563</v>
      </c>
      <c r="AF43" s="34">
        <v>-6.9742472453832062E-3</v>
      </c>
      <c r="AG43" s="34">
        <v>-0.20040080160320925</v>
      </c>
      <c r="AH43" s="34">
        <v>-0.6</v>
      </c>
      <c r="AI43" s="34">
        <v>-0.3</v>
      </c>
      <c r="AJ43" s="34">
        <v>-0.6</v>
      </c>
      <c r="AK43" s="34">
        <v>-0.5</v>
      </c>
      <c r="AL43" s="34">
        <v>0.1</v>
      </c>
      <c r="AM43" s="34">
        <v>-0.1</v>
      </c>
      <c r="AN43" s="34">
        <v>-0.1</v>
      </c>
      <c r="AO43" s="34">
        <v>-0.1</v>
      </c>
      <c r="AP43" s="34">
        <v>-0.2</v>
      </c>
      <c r="AQ43" s="34">
        <v>-0.1</v>
      </c>
      <c r="AR43" s="34">
        <v>-0.1</v>
      </c>
      <c r="AS43" s="34">
        <v>-0.7</v>
      </c>
      <c r="AT43" s="34">
        <v>-0.2</v>
      </c>
      <c r="AU43" s="34">
        <v>-0.1</v>
      </c>
      <c r="AV43" s="34">
        <v>0.1</v>
      </c>
      <c r="AW43" s="34">
        <v>-0.1</v>
      </c>
      <c r="AX43" s="34">
        <v>-0.1</v>
      </c>
      <c r="AY43" s="34">
        <v>-0.3</v>
      </c>
      <c r="AZ43" s="34">
        <v>-1.1000000000000001</v>
      </c>
      <c r="BA43" s="34">
        <v>0.3</v>
      </c>
      <c r="BB43" s="34">
        <v>1.5</v>
      </c>
      <c r="BC43" s="34">
        <v>1.5</v>
      </c>
      <c r="BD43" s="34">
        <v>1.4</v>
      </c>
      <c r="BE43" s="34">
        <v>2</v>
      </c>
      <c r="BF43" s="34">
        <v>1.5</v>
      </c>
      <c r="BG43" s="34">
        <v>1.5</v>
      </c>
      <c r="BH43" s="34">
        <v>1.5</v>
      </c>
      <c r="BI43" s="34">
        <v>1.7</v>
      </c>
      <c r="BJ43" s="34">
        <v>1.7</v>
      </c>
      <c r="BK43" s="34">
        <v>1.9</v>
      </c>
      <c r="BL43" s="34">
        <v>2.7</v>
      </c>
      <c r="BM43" s="34">
        <v>1.3</v>
      </c>
      <c r="BN43" s="34">
        <v>0.1</v>
      </c>
      <c r="BO43" s="34">
        <v>0.1</v>
      </c>
      <c r="BP43" s="34">
        <v>0.2</v>
      </c>
      <c r="BQ43" s="34">
        <v>-1.6</v>
      </c>
      <c r="BR43" s="34">
        <v>-1.6</v>
      </c>
      <c r="BS43" s="34">
        <v>-1.6</v>
      </c>
      <c r="BT43" s="34">
        <v>-1.5</v>
      </c>
      <c r="BU43" s="24">
        <v>-1.6</v>
      </c>
    </row>
    <row r="44" spans="1:73" s="13" customFormat="1" ht="45">
      <c r="A44" s="35" t="s">
        <v>112</v>
      </c>
      <c r="B44" s="36">
        <v>3</v>
      </c>
      <c r="C44" s="43" t="s">
        <v>113</v>
      </c>
      <c r="D44" s="38">
        <v>-2.692568029498398</v>
      </c>
      <c r="E44" s="38">
        <v>-2.692568029498398</v>
      </c>
      <c r="F44" s="38">
        <v>-0.86205232831433543</v>
      </c>
      <c r="G44" s="38">
        <v>-0.86205232831433543</v>
      </c>
      <c r="H44" s="38">
        <v>-0.86205232831433543</v>
      </c>
      <c r="I44" s="38">
        <v>-0.86205232831433543</v>
      </c>
      <c r="J44" s="38">
        <v>-0.86205232831433543</v>
      </c>
      <c r="K44" s="38">
        <v>-0.86205232831433543</v>
      </c>
      <c r="L44" s="38">
        <v>-0.86205232831433543</v>
      </c>
      <c r="M44" s="38">
        <v>-0.86205232831433543</v>
      </c>
      <c r="N44" s="38">
        <v>1.8811674135424485</v>
      </c>
      <c r="O44" s="38">
        <v>1.8811674135424485</v>
      </c>
      <c r="P44" s="38">
        <v>1.8811674135424485</v>
      </c>
      <c r="Q44" s="38">
        <v>1.8811674135424485</v>
      </c>
      <c r="R44" s="38">
        <v>0</v>
      </c>
      <c r="S44" s="38">
        <v>0</v>
      </c>
      <c r="T44" s="38">
        <v>-2.1827008185829726</v>
      </c>
      <c r="U44" s="38">
        <v>-0.90000000000000568</v>
      </c>
      <c r="V44" s="38">
        <v>0.99977016607427061</v>
      </c>
      <c r="W44" s="38">
        <v>-0.4690202960666312</v>
      </c>
      <c r="X44" s="38">
        <v>1.1668482260105861E-2</v>
      </c>
      <c r="Y44" s="38">
        <v>1.1668482260105861E-2</v>
      </c>
      <c r="Z44" s="38">
        <v>-3.2999999999999972</v>
      </c>
      <c r="AA44" s="38">
        <v>-2.4000000000000057</v>
      </c>
      <c r="AB44" s="38">
        <v>-2.9000000000000057</v>
      </c>
      <c r="AC44" s="38">
        <f>('2.01'!AQ44-'2.01'!AE44)/'2.01'!AE44*100</f>
        <v>-2.4000000000000057</v>
      </c>
      <c r="AD44" s="38">
        <v>-2.2999999999999972</v>
      </c>
      <c r="AE44" s="38">
        <v>-2.2999999999999972</v>
      </c>
      <c r="AF44" s="38">
        <v>-0.11991660207206847</v>
      </c>
      <c r="AG44" s="38">
        <v>-1.4127144298688108</v>
      </c>
      <c r="AH44" s="38">
        <v>-3.4</v>
      </c>
      <c r="AI44" s="38">
        <v>-2.4</v>
      </c>
      <c r="AJ44" s="38">
        <v>-3.3</v>
      </c>
      <c r="AK44" s="38">
        <v>-3</v>
      </c>
      <c r="AL44" s="38">
        <v>0.5</v>
      </c>
      <c r="AM44" s="38">
        <v>-0.4</v>
      </c>
      <c r="AN44" s="38">
        <v>0.1</v>
      </c>
      <c r="AO44" s="38">
        <v>-0.4</v>
      </c>
      <c r="AP44" s="38">
        <v>-0.5</v>
      </c>
      <c r="AQ44" s="38">
        <v>-0.5</v>
      </c>
      <c r="AR44" s="38">
        <v>-0.6</v>
      </c>
      <c r="AS44" s="38">
        <v>-3.7</v>
      </c>
      <c r="AT44" s="38">
        <v>-1.1000000000000001</v>
      </c>
      <c r="AU44" s="38">
        <v>-0.1</v>
      </c>
      <c r="AV44" s="38">
        <v>0.4</v>
      </c>
      <c r="AW44" s="38">
        <v>-0.2</v>
      </c>
      <c r="AX44" s="38">
        <v>-0.7</v>
      </c>
      <c r="AY44" s="38">
        <v>-1.4</v>
      </c>
      <c r="AZ44" s="38">
        <v>-8.1</v>
      </c>
      <c r="BA44" s="38">
        <v>1.2</v>
      </c>
      <c r="BB44" s="38">
        <v>1</v>
      </c>
      <c r="BC44" s="38">
        <v>1.2</v>
      </c>
      <c r="BD44" s="38">
        <v>0.6</v>
      </c>
      <c r="BE44" s="38">
        <v>3.8</v>
      </c>
      <c r="BF44" s="38">
        <v>1.2</v>
      </c>
      <c r="BG44" s="38">
        <v>0.9</v>
      </c>
      <c r="BH44" s="38">
        <v>0.9</v>
      </c>
      <c r="BI44" s="38">
        <v>2</v>
      </c>
      <c r="BJ44" s="38">
        <v>2.2999999999999998</v>
      </c>
      <c r="BK44" s="38">
        <v>3</v>
      </c>
      <c r="BL44" s="38">
        <v>11.1</v>
      </c>
      <c r="BM44" s="38">
        <v>0.9</v>
      </c>
      <c r="BN44" s="38">
        <v>0.9</v>
      </c>
      <c r="BO44" s="38">
        <v>0.9</v>
      </c>
      <c r="BP44" s="38">
        <v>1.6</v>
      </c>
      <c r="BQ44" s="38">
        <v>1.6</v>
      </c>
      <c r="BR44" s="38">
        <v>1.6</v>
      </c>
      <c r="BS44" s="38">
        <v>1.6</v>
      </c>
      <c r="BT44" s="38">
        <v>2.1</v>
      </c>
      <c r="BU44" s="51">
        <v>1.4</v>
      </c>
    </row>
    <row r="45" spans="1:73" s="13" customFormat="1">
      <c r="A45" s="35" t="s">
        <v>114</v>
      </c>
      <c r="B45" s="36">
        <v>3</v>
      </c>
      <c r="C45" s="43" t="s">
        <v>115</v>
      </c>
      <c r="D45" s="38">
        <v>0</v>
      </c>
      <c r="E45" s="38">
        <v>0</v>
      </c>
      <c r="F45" s="38">
        <v>1.1854288896880489</v>
      </c>
      <c r="G45" s="38">
        <v>1.1854288896880489</v>
      </c>
      <c r="H45" s="38">
        <v>1.1854288896880489</v>
      </c>
      <c r="I45" s="38">
        <v>1.1854288896880489</v>
      </c>
      <c r="J45" s="38">
        <v>1.1854288896880489</v>
      </c>
      <c r="K45" s="38">
        <v>1.1854288896880489</v>
      </c>
      <c r="L45" s="38">
        <v>0.8985417483142808</v>
      </c>
      <c r="M45" s="38">
        <v>0.8985417483142808</v>
      </c>
      <c r="N45" s="38">
        <v>0.8985417483142808</v>
      </c>
      <c r="O45" s="38">
        <v>2.1332618214215144</v>
      </c>
      <c r="P45" s="38">
        <v>2.1332618214215144</v>
      </c>
      <c r="Q45" s="38">
        <v>2.1332618214215144</v>
      </c>
      <c r="R45" s="38">
        <v>-2.0914640735945107</v>
      </c>
      <c r="S45" s="38">
        <v>-2.0914640735945107</v>
      </c>
      <c r="T45" s="38">
        <v>-2.0914640735945107</v>
      </c>
      <c r="U45" s="38">
        <v>-2.0914640735945107</v>
      </c>
      <c r="V45" s="38">
        <v>-2.0914640735945107</v>
      </c>
      <c r="W45" s="38">
        <v>-2.0914640735945107</v>
      </c>
      <c r="X45" s="38">
        <v>-1.8130784844540548</v>
      </c>
      <c r="Y45" s="38">
        <v>-1.8130784844540548</v>
      </c>
      <c r="Z45" s="38">
        <v>-1.8130784844540548</v>
      </c>
      <c r="AA45" s="38">
        <v>-3.0067895247332634</v>
      </c>
      <c r="AB45" s="38">
        <v>-2.812803103782727</v>
      </c>
      <c r="AC45" s="38">
        <f>('2.01'!AQ45-'2.01'!AE45)/'2.01'!AE45*100</f>
        <v>-3.00009004904918</v>
      </c>
      <c r="AD45" s="38">
        <v>0.20000000000000281</v>
      </c>
      <c r="AE45" s="38">
        <v>0</v>
      </c>
      <c r="AF45" s="38">
        <v>0</v>
      </c>
      <c r="AG45" s="38">
        <v>0</v>
      </c>
      <c r="AH45" s="38">
        <v>0</v>
      </c>
      <c r="AI45" s="38">
        <v>0.2</v>
      </c>
      <c r="AJ45" s="38">
        <v>0</v>
      </c>
      <c r="AK45" s="38">
        <v>0</v>
      </c>
      <c r="AL45" s="38">
        <v>0</v>
      </c>
      <c r="AM45" s="38">
        <v>0</v>
      </c>
      <c r="AN45" s="38">
        <v>-0.2</v>
      </c>
      <c r="AO45" s="38">
        <v>0</v>
      </c>
      <c r="AP45" s="38">
        <v>-0.2</v>
      </c>
      <c r="AQ45" s="38">
        <v>0</v>
      </c>
      <c r="AR45" s="38">
        <v>0</v>
      </c>
      <c r="AS45" s="38">
        <v>0</v>
      </c>
      <c r="AT45" s="38">
        <v>0</v>
      </c>
      <c r="AU45" s="38">
        <v>-0.2</v>
      </c>
      <c r="AV45" s="38">
        <v>0</v>
      </c>
      <c r="AW45" s="38">
        <v>0</v>
      </c>
      <c r="AX45" s="38">
        <v>0</v>
      </c>
      <c r="AY45" s="38">
        <v>0</v>
      </c>
      <c r="AZ45" s="38">
        <v>0</v>
      </c>
      <c r="BA45" s="38">
        <v>0</v>
      </c>
      <c r="BB45" s="38">
        <v>1.7</v>
      </c>
      <c r="BC45" s="38">
        <v>1.7</v>
      </c>
      <c r="BD45" s="38">
        <v>1.7</v>
      </c>
      <c r="BE45" s="38">
        <v>1.7</v>
      </c>
      <c r="BF45" s="38">
        <v>1.7</v>
      </c>
      <c r="BG45" s="38">
        <v>1.7</v>
      </c>
      <c r="BH45" s="38">
        <v>1.7</v>
      </c>
      <c r="BI45" s="38">
        <v>1.7</v>
      </c>
      <c r="BJ45" s="38">
        <v>1.7</v>
      </c>
      <c r="BK45" s="38">
        <v>1.7</v>
      </c>
      <c r="BL45" s="38">
        <v>1.7</v>
      </c>
      <c r="BM45" s="38">
        <v>1.7</v>
      </c>
      <c r="BN45" s="38">
        <v>0</v>
      </c>
      <c r="BO45" s="38">
        <v>0</v>
      </c>
      <c r="BP45" s="38">
        <v>0</v>
      </c>
      <c r="BQ45" s="38">
        <v>-2.4</v>
      </c>
      <c r="BR45" s="38">
        <v>-2.4</v>
      </c>
      <c r="BS45" s="38">
        <v>-2.4</v>
      </c>
      <c r="BT45" s="38">
        <v>-2.4</v>
      </c>
      <c r="BU45" s="51">
        <v>-2.4</v>
      </c>
    </row>
    <row r="46" spans="1:73" s="13" customFormat="1">
      <c r="A46" s="35" t="s">
        <v>116</v>
      </c>
      <c r="B46" s="36">
        <v>3</v>
      </c>
      <c r="C46" s="43" t="s">
        <v>117</v>
      </c>
      <c r="D46" s="38">
        <v>0</v>
      </c>
      <c r="E46" s="38">
        <v>0</v>
      </c>
      <c r="F46" s="38">
        <v>10.650816112668085</v>
      </c>
      <c r="G46" s="38">
        <v>10.650816112668085</v>
      </c>
      <c r="H46" s="38">
        <v>10.650816112668085</v>
      </c>
      <c r="I46" s="38">
        <v>10.650816112668085</v>
      </c>
      <c r="J46" s="38">
        <v>10.650816112668085</v>
      </c>
      <c r="K46" s="38">
        <v>10.650816112668085</v>
      </c>
      <c r="L46" s="38">
        <v>10.708843001336794</v>
      </c>
      <c r="M46" s="38">
        <v>10.708843001336794</v>
      </c>
      <c r="N46" s="38">
        <v>10.708843001336794</v>
      </c>
      <c r="O46" s="38">
        <v>10.708843001336794</v>
      </c>
      <c r="P46" s="38">
        <v>10.708843001336794</v>
      </c>
      <c r="Q46" s="38">
        <v>10.708843001336794</v>
      </c>
      <c r="R46" s="38">
        <v>5.2441446622159209E-2</v>
      </c>
      <c r="S46" s="38">
        <v>5.2441446622159209E-2</v>
      </c>
      <c r="T46" s="38">
        <v>5.2441446622159209E-2</v>
      </c>
      <c r="U46" s="38">
        <v>5.2441446622159209E-2</v>
      </c>
      <c r="V46" s="38">
        <v>5.2441446622159209E-2</v>
      </c>
      <c r="W46" s="38">
        <v>5.2441446622159209E-2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f>('2.01'!AQ46-'2.01'!AE46)/'2.01'!AE46*100</f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0</v>
      </c>
      <c r="AR46" s="38">
        <v>0</v>
      </c>
      <c r="AS46" s="38">
        <v>0</v>
      </c>
      <c r="AT46" s="38">
        <v>0</v>
      </c>
      <c r="AU46" s="38">
        <v>0</v>
      </c>
      <c r="AV46" s="38">
        <v>0</v>
      </c>
      <c r="AW46" s="38">
        <v>0</v>
      </c>
      <c r="AX46" s="38">
        <v>0</v>
      </c>
      <c r="AY46" s="38">
        <v>0</v>
      </c>
      <c r="AZ46" s="38">
        <v>0</v>
      </c>
      <c r="BA46" s="38">
        <v>0</v>
      </c>
      <c r="BB46" s="38">
        <v>-1.5</v>
      </c>
      <c r="BC46" s="38">
        <v>-1.5</v>
      </c>
      <c r="BD46" s="38">
        <v>-1.5</v>
      </c>
      <c r="BE46" s="38">
        <v>-1.5</v>
      </c>
      <c r="BF46" s="38">
        <v>-1.5</v>
      </c>
      <c r="BG46" s="38">
        <v>-0.5</v>
      </c>
      <c r="BH46" s="38">
        <v>-0.5</v>
      </c>
      <c r="BI46" s="38">
        <v>-0.5</v>
      </c>
      <c r="BJ46" s="38">
        <v>-0.5</v>
      </c>
      <c r="BK46" s="38">
        <v>-0.5</v>
      </c>
      <c r="BL46" s="38">
        <v>-0.5</v>
      </c>
      <c r="BM46" s="38">
        <v>-0.5</v>
      </c>
      <c r="BN46" s="38">
        <v>1</v>
      </c>
      <c r="BO46" s="38">
        <v>1</v>
      </c>
      <c r="BP46" s="38">
        <v>1</v>
      </c>
      <c r="BQ46" s="38">
        <v>1.4</v>
      </c>
      <c r="BR46" s="38">
        <v>1.4</v>
      </c>
      <c r="BS46" s="38">
        <v>0.4</v>
      </c>
      <c r="BT46" s="38">
        <v>0.4</v>
      </c>
      <c r="BU46" s="51">
        <v>0.4</v>
      </c>
    </row>
    <row r="47" spans="1:73" s="21" customFormat="1">
      <c r="A47" s="31" t="s">
        <v>118</v>
      </c>
      <c r="B47" s="32">
        <v>2</v>
      </c>
      <c r="C47" s="42" t="s">
        <v>119</v>
      </c>
      <c r="D47" s="34">
        <v>5.0335884510163815</v>
      </c>
      <c r="E47" s="34">
        <v>9.6302932642967125</v>
      </c>
      <c r="F47" s="34">
        <v>7.6278809764002045</v>
      </c>
      <c r="G47" s="34">
        <v>7.8386238214746733</v>
      </c>
      <c r="H47" s="34">
        <v>7.5629718607978322</v>
      </c>
      <c r="I47" s="34">
        <v>8.6458445655288436</v>
      </c>
      <c r="J47" s="34">
        <v>8.107213200324713</v>
      </c>
      <c r="K47" s="34">
        <v>8.3570693186074969</v>
      </c>
      <c r="L47" s="34">
        <v>9.488111245219768</v>
      </c>
      <c r="M47" s="34">
        <v>9.5658028176698817</v>
      </c>
      <c r="N47" s="34">
        <v>10.054796978291296</v>
      </c>
      <c r="O47" s="34">
        <v>15.544974157928435</v>
      </c>
      <c r="P47" s="34">
        <v>3.3523471209634517</v>
      </c>
      <c r="Q47" s="34">
        <v>1.1661553952836397</v>
      </c>
      <c r="R47" s="34">
        <v>2.6772336345332324</v>
      </c>
      <c r="S47" s="34">
        <v>2.5178796562493631</v>
      </c>
      <c r="T47" s="34">
        <v>2.8654171798630803</v>
      </c>
      <c r="U47" s="34">
        <v>2.2378196702068252</v>
      </c>
      <c r="V47" s="34">
        <v>1.2801009844239086</v>
      </c>
      <c r="W47" s="34">
        <v>2.8482624938890559</v>
      </c>
      <c r="X47" s="34">
        <v>2.5375259544740709</v>
      </c>
      <c r="Y47" s="34">
        <v>3.7692558185244738</v>
      </c>
      <c r="Z47" s="34">
        <v>4.0237633779444382</v>
      </c>
      <c r="AA47" s="34">
        <v>4.7812817904374398</v>
      </c>
      <c r="AB47" s="34">
        <v>3.5211267605633796</v>
      </c>
      <c r="AC47" s="34">
        <f>('2.01'!AQ47-'2.01'!AE47)/'2.01'!AE47*100</f>
        <v>3.3222484410836568</v>
      </c>
      <c r="AD47" s="34">
        <v>3.5360833743479647</v>
      </c>
      <c r="AE47" s="34">
        <v>3.0999999999999943</v>
      </c>
      <c r="AF47" s="34">
        <v>3.1963922640364317</v>
      </c>
      <c r="AG47" s="34">
        <v>3.0963957599046052</v>
      </c>
      <c r="AH47" s="34">
        <v>4</v>
      </c>
      <c r="AI47" s="34">
        <v>3</v>
      </c>
      <c r="AJ47" s="34">
        <v>1.1000000000000001</v>
      </c>
      <c r="AK47" s="34">
        <v>-0.1</v>
      </c>
      <c r="AL47" s="34">
        <v>1.3</v>
      </c>
      <c r="AM47" s="34">
        <v>1.4</v>
      </c>
      <c r="AN47" s="34">
        <v>-0.1</v>
      </c>
      <c r="AO47" s="34">
        <v>-1</v>
      </c>
      <c r="AP47" s="34">
        <v>-0.6</v>
      </c>
      <c r="AQ47" s="34">
        <v>-0.6</v>
      </c>
      <c r="AR47" s="34">
        <v>0.3</v>
      </c>
      <c r="AS47" s="34">
        <v>0.1</v>
      </c>
      <c r="AT47" s="34">
        <v>-0.3</v>
      </c>
      <c r="AU47" s="34">
        <v>0.1</v>
      </c>
      <c r="AV47" s="34">
        <v>-0.3</v>
      </c>
      <c r="AW47" s="34">
        <v>-0.6</v>
      </c>
      <c r="AX47" s="34">
        <v>-2.4</v>
      </c>
      <c r="AY47" s="34">
        <v>-2</v>
      </c>
      <c r="AZ47" s="34">
        <v>4.9000000000000004</v>
      </c>
      <c r="BA47" s="34">
        <v>2.7</v>
      </c>
      <c r="BB47" s="34">
        <v>6.1</v>
      </c>
      <c r="BC47" s="34">
        <v>6</v>
      </c>
      <c r="BD47" s="34">
        <v>4.9000000000000004</v>
      </c>
      <c r="BE47" s="34">
        <v>5.3</v>
      </c>
      <c r="BF47" s="34">
        <v>7</v>
      </c>
      <c r="BG47" s="34">
        <v>6.5</v>
      </c>
      <c r="BH47" s="34">
        <v>8.1</v>
      </c>
      <c r="BI47" s="34">
        <v>8.3000000000000007</v>
      </c>
      <c r="BJ47" s="34">
        <v>6.7</v>
      </c>
      <c r="BK47" s="34">
        <v>6.4</v>
      </c>
      <c r="BL47" s="34">
        <v>0.2</v>
      </c>
      <c r="BM47" s="34">
        <v>4.5</v>
      </c>
      <c r="BN47" s="34">
        <v>0.5</v>
      </c>
      <c r="BO47" s="34">
        <v>2.5</v>
      </c>
      <c r="BP47" s="34">
        <v>-3.9</v>
      </c>
      <c r="BQ47" s="34">
        <v>1</v>
      </c>
      <c r="BR47" s="34">
        <v>-0.6</v>
      </c>
      <c r="BS47" s="34">
        <v>-0.3</v>
      </c>
      <c r="BT47" s="34">
        <v>-1.4</v>
      </c>
      <c r="BU47" s="24">
        <v>-2.7</v>
      </c>
    </row>
    <row r="48" spans="1:73" s="13" customFormat="1">
      <c r="A48" s="35" t="s">
        <v>120</v>
      </c>
      <c r="B48" s="36">
        <v>3</v>
      </c>
      <c r="C48" s="43" t="s">
        <v>121</v>
      </c>
      <c r="D48" s="38">
        <v>-6.1890009114021964</v>
      </c>
      <c r="E48" s="38">
        <v>7.1160658784559505</v>
      </c>
      <c r="F48" s="38">
        <v>4.0452363073254096</v>
      </c>
      <c r="G48" s="38">
        <v>3.1692542402278541</v>
      </c>
      <c r="H48" s="38">
        <v>1.7839038017724616</v>
      </c>
      <c r="I48" s="38">
        <v>3.3068996879786039</v>
      </c>
      <c r="J48" s="38">
        <v>3.707698378981529</v>
      </c>
      <c r="K48" s="38">
        <v>5.6365180900643015</v>
      </c>
      <c r="L48" s="38">
        <v>8.3079862632434587</v>
      </c>
      <c r="M48" s="38">
        <v>8.0384106560149444</v>
      </c>
      <c r="N48" s="38">
        <v>9.9111909264140969</v>
      </c>
      <c r="O48" s="38">
        <v>34.450444953442691</v>
      </c>
      <c r="P48" s="38">
        <v>10.201850622302324</v>
      </c>
      <c r="Q48" s="38">
        <v>2.8871952308302227</v>
      </c>
      <c r="R48" s="38">
        <v>4.4636215958876928</v>
      </c>
      <c r="S48" s="38">
        <v>3.484310610497285</v>
      </c>
      <c r="T48" s="38">
        <v>5.5399928348052434</v>
      </c>
      <c r="U48" s="38">
        <v>4.2230746450883236</v>
      </c>
      <c r="V48" s="38">
        <v>2.6525359862422495</v>
      </c>
      <c r="W48" s="38">
        <v>6.2578789261377068</v>
      </c>
      <c r="X48" s="38">
        <v>4.8614776695755406</v>
      </c>
      <c r="Y48" s="38">
        <v>5.9522360661733416</v>
      </c>
      <c r="Z48" s="38">
        <v>5.5848780052999683</v>
      </c>
      <c r="AA48" s="38">
        <v>9.2998955067920495</v>
      </c>
      <c r="AB48" s="38">
        <v>5.3373615307150022</v>
      </c>
      <c r="AC48" s="38">
        <f>('2.01'!AQ48-'2.01'!AE48)/'2.01'!AE48*100</f>
        <v>3.7874105076048545</v>
      </c>
      <c r="AD48" s="38">
        <v>5.2381825764361327</v>
      </c>
      <c r="AE48" s="38">
        <v>4.9000000000000057</v>
      </c>
      <c r="AF48" s="38">
        <v>5.0999999999999943</v>
      </c>
      <c r="AG48" s="38">
        <v>5.0999999999999943</v>
      </c>
      <c r="AH48" s="38">
        <v>6.7</v>
      </c>
      <c r="AI48" s="38">
        <v>5.0999999999999996</v>
      </c>
      <c r="AJ48" s="38">
        <v>2.1</v>
      </c>
      <c r="AK48" s="38">
        <v>0.2</v>
      </c>
      <c r="AL48" s="38">
        <v>2.8</v>
      </c>
      <c r="AM48" s="38">
        <v>2.7</v>
      </c>
      <c r="AN48" s="38">
        <v>0.3</v>
      </c>
      <c r="AO48" s="38">
        <v>-0.9</v>
      </c>
      <c r="AP48" s="38">
        <v>-0.9</v>
      </c>
      <c r="AQ48" s="38">
        <v>0.5</v>
      </c>
      <c r="AR48" s="38">
        <v>0.4</v>
      </c>
      <c r="AS48" s="38">
        <v>0.4</v>
      </c>
      <c r="AT48" s="38">
        <v>0.4</v>
      </c>
      <c r="AU48" s="38">
        <v>1.1000000000000001</v>
      </c>
      <c r="AV48" s="38">
        <v>1.5</v>
      </c>
      <c r="AW48" s="38">
        <v>0.7</v>
      </c>
      <c r="AX48" s="38">
        <v>-2.2999999999999998</v>
      </c>
      <c r="AY48" s="38">
        <v>-2.2999999999999998</v>
      </c>
      <c r="AZ48" s="38">
        <v>6.8</v>
      </c>
      <c r="BA48" s="38">
        <v>3.5</v>
      </c>
      <c r="BB48" s="38">
        <v>9.1</v>
      </c>
      <c r="BC48" s="38">
        <v>7.2</v>
      </c>
      <c r="BD48" s="38">
        <v>7.1</v>
      </c>
      <c r="BE48" s="38">
        <v>7.1</v>
      </c>
      <c r="BF48" s="38">
        <v>8.4</v>
      </c>
      <c r="BG48" s="38">
        <v>7.4</v>
      </c>
      <c r="BH48" s="38">
        <v>8.9</v>
      </c>
      <c r="BI48" s="38">
        <v>10</v>
      </c>
      <c r="BJ48" s="38">
        <v>7.5</v>
      </c>
      <c r="BK48" s="38">
        <v>7.5</v>
      </c>
      <c r="BL48" s="38">
        <v>0.8</v>
      </c>
      <c r="BM48" s="38">
        <v>7.7</v>
      </c>
      <c r="BN48" s="38">
        <v>0.7</v>
      </c>
      <c r="BO48" s="38">
        <v>4.4000000000000004</v>
      </c>
      <c r="BP48" s="38">
        <v>-4.9000000000000004</v>
      </c>
      <c r="BQ48" s="38">
        <v>2.2999999999999998</v>
      </c>
      <c r="BR48" s="38">
        <v>0</v>
      </c>
      <c r="BS48" s="38">
        <v>0.7</v>
      </c>
      <c r="BT48" s="38">
        <v>-0.9</v>
      </c>
      <c r="BU48" s="51">
        <v>-2.9</v>
      </c>
    </row>
    <row r="49" spans="1:73" s="13" customFormat="1" ht="45">
      <c r="A49" s="35" t="s">
        <v>122</v>
      </c>
      <c r="B49" s="36">
        <v>3</v>
      </c>
      <c r="C49" s="43" t="s">
        <v>123</v>
      </c>
      <c r="D49" s="38">
        <v>13.181685217114278</v>
      </c>
      <c r="E49" s="38">
        <v>13.181685217114278</v>
      </c>
      <c r="F49" s="38">
        <v>10.896519451328816</v>
      </c>
      <c r="G49" s="38">
        <v>10.896519451328816</v>
      </c>
      <c r="H49" s="38">
        <v>10.896519451328816</v>
      </c>
      <c r="I49" s="38">
        <v>11.888385905137914</v>
      </c>
      <c r="J49" s="38">
        <v>11.888385905137914</v>
      </c>
      <c r="K49" s="38">
        <v>11.702400797982317</v>
      </c>
      <c r="L49" s="38">
        <v>12.453827774338155</v>
      </c>
      <c r="M49" s="38">
        <v>12.453827774338155</v>
      </c>
      <c r="N49" s="38">
        <v>12.453827774338155</v>
      </c>
      <c r="O49" s="38">
        <v>10.684427649074694</v>
      </c>
      <c r="P49" s="38">
        <v>-9.8176136386567511E-2</v>
      </c>
      <c r="Q49" s="38">
        <v>-9.8176136386567511E-2</v>
      </c>
      <c r="R49" s="38">
        <v>1.62318542506713</v>
      </c>
      <c r="S49" s="38">
        <v>1.62318542506713</v>
      </c>
      <c r="T49" s="38">
        <v>1.6348918227384985</v>
      </c>
      <c r="U49" s="38">
        <v>1.1238631998303052</v>
      </c>
      <c r="V49" s="38">
        <v>1.1879748075651224</v>
      </c>
      <c r="W49" s="38">
        <v>1.2260057915135698</v>
      </c>
      <c r="X49" s="38">
        <v>0.56692641010177192</v>
      </c>
      <c r="Y49" s="38">
        <v>0.62240508418178819</v>
      </c>
      <c r="Z49" s="38">
        <v>1.3530823397513598</v>
      </c>
      <c r="AA49" s="38">
        <v>0.70140280561122537</v>
      </c>
      <c r="AB49" s="38">
        <v>0.80240722166499201</v>
      </c>
      <c r="AC49" s="38">
        <f>('2.01'!AQ49-'2.01'!AE49)/'2.01'!AE49*100</f>
        <v>0.58187309380450936</v>
      </c>
      <c r="AD49" s="38">
        <v>9.9999999999994316E-2</v>
      </c>
      <c r="AE49" s="38">
        <v>0.40000000000000563</v>
      </c>
      <c r="AF49" s="38">
        <v>0.1884588744511419</v>
      </c>
      <c r="AG49" s="38">
        <v>-0.10010010010010863</v>
      </c>
      <c r="AH49" s="38">
        <v>-0.3</v>
      </c>
      <c r="AI49" s="38">
        <v>-0.3</v>
      </c>
      <c r="AJ49" s="38">
        <v>-0.6</v>
      </c>
      <c r="AK49" s="38">
        <v>-0.6</v>
      </c>
      <c r="AL49" s="38">
        <v>-1.4</v>
      </c>
      <c r="AM49" s="38">
        <v>-1.1000000000000001</v>
      </c>
      <c r="AN49" s="38">
        <v>-0.6</v>
      </c>
      <c r="AO49" s="38">
        <v>-0.2</v>
      </c>
      <c r="AP49" s="38">
        <v>0.1</v>
      </c>
      <c r="AQ49" s="38">
        <v>-0.2</v>
      </c>
      <c r="AR49" s="38">
        <v>0</v>
      </c>
      <c r="AS49" s="38">
        <v>0.4</v>
      </c>
      <c r="AT49" s="38">
        <v>0.5</v>
      </c>
      <c r="AU49" s="38">
        <v>0.5</v>
      </c>
      <c r="AV49" s="38">
        <v>0.8</v>
      </c>
      <c r="AW49" s="38">
        <v>1</v>
      </c>
      <c r="AX49" s="38">
        <v>1.1000000000000001</v>
      </c>
      <c r="AY49" s="38">
        <v>1.1000000000000001</v>
      </c>
      <c r="AZ49" s="38">
        <v>2</v>
      </c>
      <c r="BA49" s="38">
        <v>1.7</v>
      </c>
      <c r="BB49" s="38">
        <v>1.6</v>
      </c>
      <c r="BC49" s="38">
        <v>1.6</v>
      </c>
      <c r="BD49" s="38">
        <v>1.5</v>
      </c>
      <c r="BE49" s="38">
        <v>1.7</v>
      </c>
      <c r="BF49" s="38">
        <v>1.8</v>
      </c>
      <c r="BG49" s="38">
        <v>1.9</v>
      </c>
      <c r="BH49" s="38">
        <v>2.1</v>
      </c>
      <c r="BI49" s="38">
        <v>1.8</v>
      </c>
      <c r="BJ49" s="38">
        <v>2</v>
      </c>
      <c r="BK49" s="38">
        <v>2</v>
      </c>
      <c r="BL49" s="38">
        <v>-0.1</v>
      </c>
      <c r="BM49" s="38">
        <v>0</v>
      </c>
      <c r="BN49" s="38">
        <v>0.7</v>
      </c>
      <c r="BO49" s="38">
        <v>0.7</v>
      </c>
      <c r="BP49" s="38">
        <v>1.1000000000000001</v>
      </c>
      <c r="BQ49" s="38">
        <v>1.3</v>
      </c>
      <c r="BR49" s="38">
        <v>1.2</v>
      </c>
      <c r="BS49" s="38">
        <v>1.1000000000000001</v>
      </c>
      <c r="BT49" s="38">
        <v>0.9</v>
      </c>
      <c r="BU49" s="51">
        <v>0.8</v>
      </c>
    </row>
    <row r="50" spans="1:73" s="13" customFormat="1">
      <c r="A50" s="35" t="s">
        <v>124</v>
      </c>
      <c r="B50" s="36">
        <v>3</v>
      </c>
      <c r="C50" s="43" t="s">
        <v>125</v>
      </c>
      <c r="D50" s="38">
        <v>-0.24366724152951647</v>
      </c>
      <c r="E50" s="38">
        <v>1.0522972207635495</v>
      </c>
      <c r="F50" s="38">
        <v>2.6577359839521466</v>
      </c>
      <c r="G50" s="38">
        <v>6.5907576825488849</v>
      </c>
      <c r="H50" s="38">
        <v>7.9259791084440225</v>
      </c>
      <c r="I50" s="38">
        <v>8.3023064358100829</v>
      </c>
      <c r="J50" s="38">
        <v>3.1537190080770361</v>
      </c>
      <c r="K50" s="38">
        <v>0.96477355636598772</v>
      </c>
      <c r="L50" s="38">
        <v>6.5548111476569262E-2</v>
      </c>
      <c r="M50" s="38">
        <v>1.2393003009917489</v>
      </c>
      <c r="N50" s="38">
        <v>0.49572102133613416</v>
      </c>
      <c r="O50" s="38">
        <v>0.71457288480885039</v>
      </c>
      <c r="P50" s="38">
        <v>3.2001671140216166</v>
      </c>
      <c r="Q50" s="38">
        <v>2.5699065836146358</v>
      </c>
      <c r="R50" s="38">
        <v>2.9984389251066594</v>
      </c>
      <c r="S50" s="38">
        <v>4.1822475542323954</v>
      </c>
      <c r="T50" s="38">
        <v>1.8924672687370452</v>
      </c>
      <c r="U50" s="38">
        <v>1.8747503766535629</v>
      </c>
      <c r="V50" s="38">
        <v>1.8747503766535629</v>
      </c>
      <c r="W50" s="38">
        <v>1.9063145015192369</v>
      </c>
      <c r="X50" s="38">
        <v>2.9467211194315999</v>
      </c>
      <c r="Y50" s="38">
        <v>3.0247899179042115</v>
      </c>
      <c r="Z50" s="38">
        <v>3.0382464161159253</v>
      </c>
      <c r="AA50" s="38">
        <v>2.142857142857137</v>
      </c>
      <c r="AB50" s="38">
        <v>2.038735983690112</v>
      </c>
      <c r="AC50" s="38">
        <f>('2.01'!AQ50-'2.01'!AE50)/'2.01'!AE50*100</f>
        <v>0.82618069557118656</v>
      </c>
      <c r="AD50" s="38">
        <v>0.9679210771649478</v>
      </c>
      <c r="AE50" s="38">
        <v>9.9999999999994316E-2</v>
      </c>
      <c r="AF50" s="38">
        <v>0.10000000000002277</v>
      </c>
      <c r="AG50" s="38">
        <v>0.10000000000002277</v>
      </c>
      <c r="AH50" s="38">
        <v>0.1</v>
      </c>
      <c r="AI50" s="38">
        <v>0.1</v>
      </c>
      <c r="AJ50" s="38">
        <v>0</v>
      </c>
      <c r="AK50" s="38">
        <v>0</v>
      </c>
      <c r="AL50" s="38">
        <v>0</v>
      </c>
      <c r="AM50" s="38">
        <v>0</v>
      </c>
      <c r="AN50" s="38">
        <v>-2</v>
      </c>
      <c r="AO50" s="38">
        <v>-4.3</v>
      </c>
      <c r="AP50" s="38">
        <v>-1.2</v>
      </c>
      <c r="AQ50" s="38">
        <v>-10.5</v>
      </c>
      <c r="AR50" s="38">
        <v>0.8</v>
      </c>
      <c r="AS50" s="38">
        <v>-2.7</v>
      </c>
      <c r="AT50" s="38">
        <v>-8.5</v>
      </c>
      <c r="AU50" s="38">
        <v>-10.5</v>
      </c>
      <c r="AV50" s="38">
        <v>-18.600000000000001</v>
      </c>
      <c r="AW50" s="38">
        <v>-16</v>
      </c>
      <c r="AX50" s="38">
        <v>-16</v>
      </c>
      <c r="AY50" s="38">
        <v>-10.5</v>
      </c>
      <c r="AZ50" s="38">
        <v>-6.5</v>
      </c>
      <c r="BA50" s="38">
        <v>-5.7</v>
      </c>
      <c r="BB50" s="38">
        <v>-6.3</v>
      </c>
      <c r="BC50" s="38">
        <v>9.1999999999999993</v>
      </c>
      <c r="BD50" s="38">
        <v>-4.3</v>
      </c>
      <c r="BE50" s="38">
        <v>0.1</v>
      </c>
      <c r="BF50" s="38">
        <v>14</v>
      </c>
      <c r="BG50" s="38">
        <v>14.7</v>
      </c>
      <c r="BH50" s="38">
        <v>23.2</v>
      </c>
      <c r="BI50" s="38">
        <v>13.8</v>
      </c>
      <c r="BJ50" s="38">
        <v>12.5</v>
      </c>
      <c r="BK50" s="38">
        <v>8.6999999999999993</v>
      </c>
      <c r="BL50" s="38">
        <v>3.1</v>
      </c>
      <c r="BM50" s="38">
        <v>2.2999999999999998</v>
      </c>
      <c r="BN50" s="38">
        <v>4.3</v>
      </c>
      <c r="BO50" s="38">
        <v>-2.2000000000000002</v>
      </c>
      <c r="BP50" s="38">
        <v>-9.3000000000000007</v>
      </c>
      <c r="BQ50" s="38">
        <v>-7</v>
      </c>
      <c r="BR50" s="38">
        <v>-10.8</v>
      </c>
      <c r="BS50" s="38">
        <v>-10.6</v>
      </c>
      <c r="BT50" s="38">
        <v>-10.3</v>
      </c>
      <c r="BU50" s="51">
        <v>-9.1999999999999993</v>
      </c>
    </row>
    <row r="51" spans="1:73" s="21" customFormat="1">
      <c r="A51" s="31" t="s">
        <v>126</v>
      </c>
      <c r="B51" s="32">
        <v>2</v>
      </c>
      <c r="C51" s="42" t="s">
        <v>127</v>
      </c>
      <c r="D51" s="34">
        <v>-0.4975858920000108</v>
      </c>
      <c r="E51" s="34">
        <v>-0.646729886577466</v>
      </c>
      <c r="F51" s="34">
        <v>-0.646729886577466</v>
      </c>
      <c r="G51" s="34">
        <v>-0.55403786461215554</v>
      </c>
      <c r="H51" s="34">
        <v>-0.55403786461215554</v>
      </c>
      <c r="I51" s="34">
        <v>-0.66505405157991926</v>
      </c>
      <c r="J51" s="34">
        <v>-0.5457394128080667</v>
      </c>
      <c r="K51" s="34">
        <v>-0.42417567823862401</v>
      </c>
      <c r="L51" s="34">
        <v>-0.42417567823862401</v>
      </c>
      <c r="M51" s="34">
        <v>-0.50646442640003519</v>
      </c>
      <c r="N51" s="34">
        <v>-0.50646442640003519</v>
      </c>
      <c r="O51" s="34">
        <v>-0.56195700425645567</v>
      </c>
      <c r="P51" s="34">
        <v>5.5418266907507281</v>
      </c>
      <c r="Q51" s="34">
        <v>5.6966309349946549</v>
      </c>
      <c r="R51" s="34">
        <v>5.3141013325109769</v>
      </c>
      <c r="S51" s="34">
        <v>5.1699750894763925</v>
      </c>
      <c r="T51" s="34">
        <v>3.9644001210363808</v>
      </c>
      <c r="U51" s="34">
        <v>4.2239241695833041</v>
      </c>
      <c r="V51" s="34">
        <v>3.9606805122488478</v>
      </c>
      <c r="W51" s="34">
        <v>3.6218505926382702</v>
      </c>
      <c r="X51" s="34">
        <v>3.6795553729741042</v>
      </c>
      <c r="Y51" s="34">
        <v>3.7909622035547041</v>
      </c>
      <c r="Z51" s="34">
        <v>4.6882287272304097</v>
      </c>
      <c r="AA51" s="34">
        <v>4.4257112750263312</v>
      </c>
      <c r="AB51" s="34">
        <v>-1.5936254980079765</v>
      </c>
      <c r="AC51" s="34">
        <f>('2.01'!AQ51-'2.01'!AE51)/'2.01'!AE51*100</f>
        <v>-2.3973318355192776</v>
      </c>
      <c r="AD51" s="34">
        <v>-1.6429870100802018</v>
      </c>
      <c r="AE51" s="34">
        <v>-1.5</v>
      </c>
      <c r="AF51" s="34">
        <v>-0.66126922520611231</v>
      </c>
      <c r="AG51" s="34">
        <v>0.40404040404040975</v>
      </c>
      <c r="AH51" s="34">
        <v>0.1</v>
      </c>
      <c r="AI51" s="34">
        <v>-1.2</v>
      </c>
      <c r="AJ51" s="34">
        <v>0.4</v>
      </c>
      <c r="AK51" s="34">
        <v>-0.3</v>
      </c>
      <c r="AL51" s="34">
        <v>-1.5</v>
      </c>
      <c r="AM51" s="34">
        <v>-1.3</v>
      </c>
      <c r="AN51" s="34">
        <v>-0.3</v>
      </c>
      <c r="AO51" s="34">
        <v>0</v>
      </c>
      <c r="AP51" s="34">
        <v>-0.5</v>
      </c>
      <c r="AQ51" s="34">
        <v>-0.6</v>
      </c>
      <c r="AR51" s="34">
        <v>-0.3</v>
      </c>
      <c r="AS51" s="34">
        <v>-1.3</v>
      </c>
      <c r="AT51" s="34">
        <v>-2.1</v>
      </c>
      <c r="AU51" s="34">
        <v>0.1</v>
      </c>
      <c r="AV51" s="34">
        <v>-1.6</v>
      </c>
      <c r="AW51" s="34">
        <v>-0.8</v>
      </c>
      <c r="AX51" s="34">
        <v>-1</v>
      </c>
      <c r="AY51" s="34">
        <v>-0.1</v>
      </c>
      <c r="AZ51" s="34">
        <v>2.8</v>
      </c>
      <c r="BA51" s="34">
        <v>5.4</v>
      </c>
      <c r="BB51" s="34">
        <v>3.3</v>
      </c>
      <c r="BC51" s="34">
        <v>2.9</v>
      </c>
      <c r="BD51" s="34">
        <v>2.9</v>
      </c>
      <c r="BE51" s="34">
        <v>2.2000000000000002</v>
      </c>
      <c r="BF51" s="34">
        <v>3.9</v>
      </c>
      <c r="BG51" s="34">
        <v>2.2999999999999998</v>
      </c>
      <c r="BH51" s="34">
        <v>2.4</v>
      </c>
      <c r="BI51" s="34">
        <v>2.4</v>
      </c>
      <c r="BJ51" s="34">
        <v>2.4</v>
      </c>
      <c r="BK51" s="34">
        <v>1.5</v>
      </c>
      <c r="BL51" s="34">
        <v>-2.6</v>
      </c>
      <c r="BM51" s="34">
        <v>-4.5</v>
      </c>
      <c r="BN51" s="34">
        <v>-2.5</v>
      </c>
      <c r="BO51" s="34">
        <v>-2.2999999999999998</v>
      </c>
      <c r="BP51" s="34">
        <v>-2.7</v>
      </c>
      <c r="BQ51" s="34">
        <v>-3.1</v>
      </c>
      <c r="BR51" s="34">
        <v>-3.3</v>
      </c>
      <c r="BS51" s="34">
        <v>-2.9</v>
      </c>
      <c r="BT51" s="34">
        <v>-2.4</v>
      </c>
      <c r="BU51" s="24">
        <v>-2.7</v>
      </c>
    </row>
    <row r="52" spans="1:73" s="13" customFormat="1">
      <c r="A52" s="35" t="s">
        <v>128</v>
      </c>
      <c r="B52" s="36">
        <v>3</v>
      </c>
      <c r="C52" s="43" t="s">
        <v>129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0.88032870861808588</v>
      </c>
      <c r="Q52" s="38">
        <v>0.88032870861808588</v>
      </c>
      <c r="R52" s="38">
        <v>0.88032870861808588</v>
      </c>
      <c r="S52" s="38">
        <v>0.88032870861808588</v>
      </c>
      <c r="T52" s="38">
        <v>0.88032870861808588</v>
      </c>
      <c r="U52" s="38">
        <v>0.88032870861808588</v>
      </c>
      <c r="V52" s="38">
        <v>0.88032870861808588</v>
      </c>
      <c r="W52" s="38">
        <v>0.88032870861808588</v>
      </c>
      <c r="X52" s="38">
        <v>0.88032870861808588</v>
      </c>
      <c r="Y52" s="38">
        <v>0.88032870861808588</v>
      </c>
      <c r="Z52" s="38">
        <v>0.88032870861808588</v>
      </c>
      <c r="AA52" s="38">
        <v>0.9081735620585325</v>
      </c>
      <c r="AB52" s="38">
        <v>0</v>
      </c>
      <c r="AC52" s="38">
        <f>('2.01'!AQ52-'2.01'!AE52)/'2.01'!AE52*100</f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8">
        <v>0</v>
      </c>
      <c r="AQ52" s="38">
        <v>0</v>
      </c>
      <c r="AR52" s="38">
        <v>0</v>
      </c>
      <c r="AS52" s="38">
        <v>0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8">
        <v>0</v>
      </c>
      <c r="BF52" s="38">
        <v>0</v>
      </c>
      <c r="BG52" s="38">
        <v>0</v>
      </c>
      <c r="BH52" s="38">
        <v>0</v>
      </c>
      <c r="BI52" s="38">
        <v>0</v>
      </c>
      <c r="BJ52" s="38">
        <v>0</v>
      </c>
      <c r="BK52" s="38">
        <v>0</v>
      </c>
      <c r="BL52" s="38">
        <v>0</v>
      </c>
      <c r="BM52" s="38">
        <v>0</v>
      </c>
      <c r="BN52" s="38">
        <v>0</v>
      </c>
      <c r="BO52" s="38">
        <v>0</v>
      </c>
      <c r="BP52" s="38">
        <v>0</v>
      </c>
      <c r="BQ52" s="38">
        <v>0</v>
      </c>
      <c r="BR52" s="38">
        <v>0</v>
      </c>
      <c r="BS52" s="38">
        <v>0</v>
      </c>
      <c r="BT52" s="38">
        <v>0</v>
      </c>
      <c r="BU52" s="51">
        <v>0</v>
      </c>
    </row>
    <row r="53" spans="1:73" s="13" customFormat="1" ht="30">
      <c r="A53" s="35" t="s">
        <v>130</v>
      </c>
      <c r="B53" s="36">
        <v>3</v>
      </c>
      <c r="C53" s="43" t="s">
        <v>131</v>
      </c>
      <c r="D53" s="38">
        <v>-14.343942305290394</v>
      </c>
      <c r="E53" s="38">
        <v>-18.643326367006342</v>
      </c>
      <c r="F53" s="38">
        <v>-18.643326367006342</v>
      </c>
      <c r="G53" s="38">
        <v>-15.971287154062988</v>
      </c>
      <c r="H53" s="38">
        <v>-15.971287154062988</v>
      </c>
      <c r="I53" s="38">
        <v>-19.116883061797001</v>
      </c>
      <c r="J53" s="38">
        <v>-16.228004137919164</v>
      </c>
      <c r="K53" s="38">
        <v>-12.912980559085202</v>
      </c>
      <c r="L53" s="38">
        <v>-12.912980559085202</v>
      </c>
      <c r="M53" s="38">
        <v>-15.418058194965806</v>
      </c>
      <c r="N53" s="38">
        <v>-15.418058194965806</v>
      </c>
      <c r="O53" s="38">
        <v>-17.107392628304677</v>
      </c>
      <c r="P53" s="38">
        <v>-7.7487412155200666</v>
      </c>
      <c r="Q53" s="38">
        <v>-3.0013995752189921</v>
      </c>
      <c r="R53" s="38">
        <v>-16.467892366981108</v>
      </c>
      <c r="S53" s="38">
        <v>-20.692275494848673</v>
      </c>
      <c r="T53" s="38">
        <v>-25.287375138396595</v>
      </c>
      <c r="U53" s="38">
        <v>-22.040945451696206</v>
      </c>
      <c r="V53" s="38">
        <v>-23.041808890861795</v>
      </c>
      <c r="W53" s="38">
        <v>-25.300949976918037</v>
      </c>
      <c r="X53" s="38">
        <v>-25.076544316810427</v>
      </c>
      <c r="Y53" s="38">
        <v>-22.754881384299956</v>
      </c>
      <c r="Z53" s="38">
        <v>-19.054548766744901</v>
      </c>
      <c r="AA53" s="38">
        <v>-18.707482993197281</v>
      </c>
      <c r="AB53" s="38">
        <v>-20.826306913996621</v>
      </c>
      <c r="AC53" s="38">
        <f>('2.01'!AQ53-'2.01'!AE53)/'2.01'!AE53*100</f>
        <v>-24.166537597475397</v>
      </c>
      <c r="AD53" s="38">
        <v>-9.8818871369381966</v>
      </c>
      <c r="AE53" s="38">
        <v>-7.7000000000000028</v>
      </c>
      <c r="AF53" s="38">
        <v>-3.2970168588956823</v>
      </c>
      <c r="AG53" s="38">
        <v>2.1074815595363541</v>
      </c>
      <c r="AH53" s="38">
        <v>0</v>
      </c>
      <c r="AI53" s="38">
        <v>-6.6</v>
      </c>
      <c r="AJ53" s="38">
        <v>2.1</v>
      </c>
      <c r="AK53" s="38">
        <v>-2.2000000000000002</v>
      </c>
      <c r="AL53" s="38">
        <v>-8.1999999999999993</v>
      </c>
      <c r="AM53" s="38">
        <v>-6.8</v>
      </c>
      <c r="AN53" s="38">
        <v>-1.4</v>
      </c>
      <c r="AO53" s="38">
        <v>-0.1</v>
      </c>
      <c r="AP53" s="38">
        <v>-2.5</v>
      </c>
      <c r="AQ53" s="38">
        <v>-3.3</v>
      </c>
      <c r="AR53" s="38">
        <v>-2.1</v>
      </c>
      <c r="AS53" s="38">
        <v>-6.5</v>
      </c>
      <c r="AT53" s="38">
        <v>-11.3</v>
      </c>
      <c r="AU53" s="38">
        <v>1</v>
      </c>
      <c r="AV53" s="38">
        <v>-8.5</v>
      </c>
      <c r="AW53" s="38">
        <v>-4.4000000000000004</v>
      </c>
      <c r="AX53" s="38">
        <v>-5.6</v>
      </c>
      <c r="AY53" s="38">
        <v>-0.7</v>
      </c>
      <c r="AZ53" s="38">
        <v>-7.6</v>
      </c>
      <c r="BA53" s="38">
        <v>7.2</v>
      </c>
      <c r="BB53" s="38">
        <v>-5.4</v>
      </c>
      <c r="BC53" s="38">
        <v>-7.6</v>
      </c>
      <c r="BD53" s="38">
        <v>-7.2</v>
      </c>
      <c r="BE53" s="38">
        <v>-11.1</v>
      </c>
      <c r="BF53" s="38">
        <v>-2</v>
      </c>
      <c r="BG53" s="38">
        <v>-11.7</v>
      </c>
      <c r="BH53" s="38">
        <v>-11.1</v>
      </c>
      <c r="BI53" s="38">
        <v>-10.4</v>
      </c>
      <c r="BJ53" s="38">
        <v>-11.2</v>
      </c>
      <c r="BK53" s="38">
        <v>-15.3</v>
      </c>
      <c r="BL53" s="38">
        <v>-14.3</v>
      </c>
      <c r="BM53" s="38">
        <v>-23.9</v>
      </c>
      <c r="BN53" s="38">
        <v>-14.4</v>
      </c>
      <c r="BO53" s="38">
        <v>-13</v>
      </c>
      <c r="BP53" s="38">
        <v>-15.8</v>
      </c>
      <c r="BQ53" s="38">
        <v>-18</v>
      </c>
      <c r="BR53" s="38">
        <v>-19.2</v>
      </c>
      <c r="BS53" s="38">
        <v>-17.600000000000001</v>
      </c>
      <c r="BT53" s="38">
        <v>-14.8</v>
      </c>
      <c r="BU53" s="51">
        <v>-17</v>
      </c>
    </row>
    <row r="54" spans="1:73" s="13" customFormat="1" ht="30">
      <c r="A54" s="35" t="s">
        <v>132</v>
      </c>
      <c r="B54" s="36">
        <v>3</v>
      </c>
      <c r="C54" s="43" t="s">
        <v>133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6.1850150364914711</v>
      </c>
      <c r="Q54" s="38">
        <v>6.1850150364914711</v>
      </c>
      <c r="R54" s="38">
        <v>6.1850150364914711</v>
      </c>
      <c r="S54" s="38">
        <v>6.1850150364914862</v>
      </c>
      <c r="T54" s="38">
        <v>6.185015036491456</v>
      </c>
      <c r="U54" s="38">
        <v>6.185015036491456</v>
      </c>
      <c r="V54" s="38">
        <v>6.185015036491456</v>
      </c>
      <c r="W54" s="38">
        <v>6.185015036491456</v>
      </c>
      <c r="X54" s="38">
        <v>6.185015036491456</v>
      </c>
      <c r="Y54" s="38">
        <v>6.185015036491456</v>
      </c>
      <c r="Z54" s="38">
        <v>6.1850150364914862</v>
      </c>
      <c r="AA54" s="38">
        <v>6.157112526539275</v>
      </c>
      <c r="AB54" s="38">
        <v>0</v>
      </c>
      <c r="AC54" s="38">
        <f>('2.01'!AQ54-'2.01'!AE54)/'2.01'!AE54*100</f>
        <v>1.4210854715202007E-14</v>
      </c>
      <c r="AD54" s="38">
        <v>1.4210854715202007E-14</v>
      </c>
      <c r="AE54" s="38">
        <v>0</v>
      </c>
      <c r="AF54" s="38">
        <v>2.842170943040402E-14</v>
      </c>
      <c r="AG54" s="38">
        <v>2.842170943040402E-14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</v>
      </c>
      <c r="AP54" s="38">
        <v>0</v>
      </c>
      <c r="AQ54" s="38">
        <v>0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38">
        <v>0</v>
      </c>
      <c r="AX54" s="38">
        <v>0</v>
      </c>
      <c r="AY54" s="38">
        <v>0</v>
      </c>
      <c r="AZ54" s="38">
        <v>5</v>
      </c>
      <c r="BA54" s="38">
        <v>5</v>
      </c>
      <c r="BB54" s="38">
        <v>5</v>
      </c>
      <c r="BC54" s="38">
        <v>5</v>
      </c>
      <c r="BD54" s="38">
        <v>5</v>
      </c>
      <c r="BE54" s="38">
        <v>5</v>
      </c>
      <c r="BF54" s="38">
        <v>5</v>
      </c>
      <c r="BG54" s="38">
        <v>5</v>
      </c>
      <c r="BH54" s="38">
        <v>5</v>
      </c>
      <c r="BI54" s="38">
        <v>5</v>
      </c>
      <c r="BJ54" s="38">
        <v>5</v>
      </c>
      <c r="BK54" s="38">
        <v>5</v>
      </c>
      <c r="BL54" s="38">
        <v>0</v>
      </c>
      <c r="BM54" s="38">
        <v>0</v>
      </c>
      <c r="BN54" s="38">
        <v>0</v>
      </c>
      <c r="BO54" s="38">
        <v>0</v>
      </c>
      <c r="BP54" s="38">
        <v>0</v>
      </c>
      <c r="BQ54" s="38">
        <v>0</v>
      </c>
      <c r="BR54" s="38">
        <v>0</v>
      </c>
      <c r="BS54" s="38">
        <v>0</v>
      </c>
      <c r="BT54" s="38">
        <v>0</v>
      </c>
      <c r="BU54" s="51">
        <v>0</v>
      </c>
    </row>
    <row r="55" spans="1:73" s="21" customFormat="1" ht="30">
      <c r="A55" s="31" t="s">
        <v>134</v>
      </c>
      <c r="B55" s="32">
        <v>2</v>
      </c>
      <c r="C55" s="42" t="s">
        <v>135</v>
      </c>
      <c r="D55" s="34">
        <v>3.0908614493699105</v>
      </c>
      <c r="E55" s="34">
        <v>3.059047669002239</v>
      </c>
      <c r="F55" s="34">
        <v>2.6029218566980488</v>
      </c>
      <c r="G55" s="34">
        <v>2.6029218566980488</v>
      </c>
      <c r="H55" s="34">
        <v>2.6029218566980488</v>
      </c>
      <c r="I55" s="34">
        <v>2.6376100192011349</v>
      </c>
      <c r="J55" s="34">
        <v>2.6376100192011349</v>
      </c>
      <c r="K55" s="34">
        <v>0.13423365363994999</v>
      </c>
      <c r="L55" s="34">
        <v>-9.5699841489854371</v>
      </c>
      <c r="M55" s="34">
        <v>-9.5699841489854371</v>
      </c>
      <c r="N55" s="34">
        <v>-10.088929869520452</v>
      </c>
      <c r="O55" s="34">
        <v>-10.344784989117842</v>
      </c>
      <c r="P55" s="34">
        <v>-10.344784989117842</v>
      </c>
      <c r="Q55" s="34">
        <v>-10.394440208043603</v>
      </c>
      <c r="R55" s="34">
        <v>-10.130159681653556</v>
      </c>
      <c r="S55" s="34">
        <v>-10.130159681653556</v>
      </c>
      <c r="T55" s="34">
        <v>-10.213536467015699</v>
      </c>
      <c r="U55" s="34">
        <v>-10.405025403890415</v>
      </c>
      <c r="V55" s="34">
        <v>-10.27232634123224</v>
      </c>
      <c r="W55" s="34">
        <v>-3.8846118382211423</v>
      </c>
      <c r="X55" s="34">
        <v>-3.7536181610743604</v>
      </c>
      <c r="Y55" s="34">
        <v>-2.8558150325798115E-2</v>
      </c>
      <c r="Z55" s="34">
        <v>1.118594143972212</v>
      </c>
      <c r="AA55" s="34">
        <v>0.80240722166499201</v>
      </c>
      <c r="AB55" s="34">
        <v>2.3069207622868579</v>
      </c>
      <c r="AC55" s="34">
        <f>('2.01'!AQ55-'2.01'!AE55)/'2.01'!AE55*100</f>
        <v>-5.1703594128794679</v>
      </c>
      <c r="AD55" s="34">
        <v>-28.799999999999997</v>
      </c>
      <c r="AE55" s="34">
        <v>-37.1</v>
      </c>
      <c r="AF55" s="34">
        <v>-38.442890363446736</v>
      </c>
      <c r="AG55" s="34">
        <v>-38.492462311557787</v>
      </c>
      <c r="AH55" s="34">
        <v>-40.5</v>
      </c>
      <c r="AI55" s="34">
        <v>-40.700000000000003</v>
      </c>
      <c r="AJ55" s="34">
        <v>-38.4</v>
      </c>
      <c r="AK55" s="34">
        <v>-42.2</v>
      </c>
      <c r="AL55" s="34">
        <v>-43.1</v>
      </c>
      <c r="AM55" s="34">
        <v>-23.1</v>
      </c>
      <c r="AN55" s="34">
        <v>-34.1</v>
      </c>
      <c r="AO55" s="34">
        <v>-30.5</v>
      </c>
      <c r="AP55" s="34">
        <v>-7.6</v>
      </c>
      <c r="AQ55" s="34">
        <v>6.2</v>
      </c>
      <c r="AR55" s="34">
        <v>8.6</v>
      </c>
      <c r="AS55" s="34">
        <v>6</v>
      </c>
      <c r="AT55" s="34">
        <v>14.5</v>
      </c>
      <c r="AU55" s="34">
        <v>7</v>
      </c>
      <c r="AV55" s="34">
        <v>14.8</v>
      </c>
      <c r="AW55" s="34">
        <v>18.8</v>
      </c>
      <c r="AX55" s="34">
        <v>28.3</v>
      </c>
      <c r="AY55" s="34">
        <v>-7.2</v>
      </c>
      <c r="AZ55" s="34">
        <v>0.7</v>
      </c>
      <c r="BA55" s="34">
        <v>-1.7</v>
      </c>
      <c r="BB55" s="34">
        <v>-2.1</v>
      </c>
      <c r="BC55" s="34">
        <v>-2.7</v>
      </c>
      <c r="BD55" s="34">
        <v>-2.4</v>
      </c>
      <c r="BE55" s="34">
        <v>0.3</v>
      </c>
      <c r="BF55" s="34">
        <v>4.4000000000000004</v>
      </c>
      <c r="BG55" s="34">
        <v>2.8</v>
      </c>
      <c r="BH55" s="34">
        <v>1.3</v>
      </c>
      <c r="BI55" s="34">
        <v>0.1</v>
      </c>
      <c r="BJ55" s="34">
        <v>-2</v>
      </c>
      <c r="BK55" s="34">
        <v>1.3</v>
      </c>
      <c r="BL55" s="34">
        <v>5.8</v>
      </c>
      <c r="BM55" s="34">
        <v>7</v>
      </c>
      <c r="BN55" s="34">
        <v>5.4</v>
      </c>
      <c r="BO55" s="34">
        <v>3.2</v>
      </c>
      <c r="BP55" s="34">
        <v>7.5</v>
      </c>
      <c r="BQ55" s="34">
        <v>6.1</v>
      </c>
      <c r="BR55" s="34">
        <v>-0.7</v>
      </c>
      <c r="BS55" s="34">
        <v>2.2999999999999998</v>
      </c>
      <c r="BT55" s="34">
        <v>3.6</v>
      </c>
      <c r="BU55" s="24">
        <v>6.1</v>
      </c>
    </row>
    <row r="56" spans="1:73" s="13" customFormat="1" ht="75">
      <c r="A56" s="35" t="s">
        <v>136</v>
      </c>
      <c r="B56" s="36">
        <v>3</v>
      </c>
      <c r="C56" s="43" t="s">
        <v>137</v>
      </c>
      <c r="D56" s="38">
        <v>4.1763356743619218</v>
      </c>
      <c r="E56" s="38">
        <v>4.1763356743619218</v>
      </c>
      <c r="F56" s="38">
        <v>-1.0561224390313748</v>
      </c>
      <c r="G56" s="38">
        <v>-1.0561224390313748</v>
      </c>
      <c r="H56" s="38">
        <v>-1.0561224390313748</v>
      </c>
      <c r="I56" s="38">
        <v>-0.75071494803412908</v>
      </c>
      <c r="J56" s="38">
        <v>-0.75071494803412908</v>
      </c>
      <c r="K56" s="38">
        <v>-0.75071494803412908</v>
      </c>
      <c r="L56" s="38">
        <v>-9.5454846300050911E-2</v>
      </c>
      <c r="M56" s="38">
        <v>-9.5454846300050911E-2</v>
      </c>
      <c r="N56" s="38">
        <v>-9.5454846300050911E-2</v>
      </c>
      <c r="O56" s="38">
        <v>-3.287680583323799</v>
      </c>
      <c r="P56" s="38">
        <v>-3.287680583323799</v>
      </c>
      <c r="Q56" s="38">
        <v>-3.3253749306613725</v>
      </c>
      <c r="R56" s="38">
        <v>-0.26391673113961461</v>
      </c>
      <c r="S56" s="38">
        <v>-0.26391673113961461</v>
      </c>
      <c r="T56" s="38">
        <v>-0.69835986945997719</v>
      </c>
      <c r="U56" s="38">
        <v>-7.115303983680818E-2</v>
      </c>
      <c r="V56" s="38">
        <v>-2.9419996887626647</v>
      </c>
      <c r="W56" s="38">
        <v>-1.7280917059344894</v>
      </c>
      <c r="X56" s="38">
        <v>1.6733989738696604</v>
      </c>
      <c r="Y56" s="38">
        <v>-3.6758302075379325</v>
      </c>
      <c r="Z56" s="38">
        <v>-8.9663744160982972</v>
      </c>
      <c r="AA56" s="38">
        <v>-7.9875518672199188</v>
      </c>
      <c r="AB56" s="38">
        <v>-7.8838174273859005</v>
      </c>
      <c r="AC56" s="38">
        <f>('2.01'!AQ56-'2.01'!AE56)/'2.01'!AE56*100</f>
        <v>-15.800331188260639</v>
      </c>
      <c r="AD56" s="38">
        <v>-21.099999999999994</v>
      </c>
      <c r="AE56" s="38">
        <v>-20.799999999999997</v>
      </c>
      <c r="AF56" s="38">
        <v>-14.226376322044764</v>
      </c>
      <c r="AG56" s="38">
        <v>-18.692543411644547</v>
      </c>
      <c r="AH56" s="38">
        <v>-16.600000000000001</v>
      </c>
      <c r="AI56" s="38">
        <v>-17</v>
      </c>
      <c r="AJ56" s="38">
        <v>-20.8</v>
      </c>
      <c r="AK56" s="38">
        <v>-24.8</v>
      </c>
      <c r="AL56" s="38">
        <v>-26.7</v>
      </c>
      <c r="AM56" s="38">
        <v>1</v>
      </c>
      <c r="AN56" s="38">
        <v>-1.9</v>
      </c>
      <c r="AO56" s="38">
        <v>3.2</v>
      </c>
      <c r="AP56" s="38">
        <v>6.6</v>
      </c>
      <c r="AQ56" s="38">
        <v>3.5</v>
      </c>
      <c r="AR56" s="38">
        <v>-4.2</v>
      </c>
      <c r="AS56" s="38">
        <v>2.1</v>
      </c>
      <c r="AT56" s="38">
        <v>1.1000000000000001</v>
      </c>
      <c r="AU56" s="38">
        <v>0.6</v>
      </c>
      <c r="AV56" s="38">
        <v>1.9</v>
      </c>
      <c r="AW56" s="38">
        <v>14.4</v>
      </c>
      <c r="AX56" s="38">
        <f>('2.01'!BL56-'2.01'!AZ56)/'2.01'!AZ56*100</f>
        <v>20.673813169984687</v>
      </c>
      <c r="AY56" s="38">
        <v>-11.3</v>
      </c>
      <c r="AZ56" s="38">
        <v>-4.2</v>
      </c>
      <c r="BA56" s="38">
        <v>-0.1</v>
      </c>
      <c r="BB56" s="38">
        <v>-2.1</v>
      </c>
      <c r="BC56" s="38">
        <v>0.6</v>
      </c>
      <c r="BD56" s="38">
        <v>1.2</v>
      </c>
      <c r="BE56" s="38">
        <v>1.5</v>
      </c>
      <c r="BF56" s="38">
        <v>2</v>
      </c>
      <c r="BG56" s="38">
        <v>0.1</v>
      </c>
      <c r="BH56" s="38">
        <v>-0.6</v>
      </c>
      <c r="BI56" s="38">
        <v>-3.8</v>
      </c>
      <c r="BJ56" s="38">
        <v>1.3</v>
      </c>
      <c r="BK56" s="38">
        <v>0.9</v>
      </c>
      <c r="BL56" s="38">
        <v>-5.8</v>
      </c>
      <c r="BM56" s="38">
        <v>-8.6999999999999993</v>
      </c>
      <c r="BN56" s="38">
        <v>-7.5</v>
      </c>
      <c r="BO56" s="38">
        <v>-6.7</v>
      </c>
      <c r="BP56" s="38">
        <v>-8.9</v>
      </c>
      <c r="BQ56" s="38">
        <v>-9.8000000000000007</v>
      </c>
      <c r="BR56" s="38">
        <v>-5.3</v>
      </c>
      <c r="BS56" s="38">
        <v>-5.5</v>
      </c>
      <c r="BT56" s="38">
        <v>-2.8</v>
      </c>
      <c r="BU56" s="51">
        <v>-3.6</v>
      </c>
    </row>
    <row r="57" spans="1:73" s="13" customFormat="1" ht="60">
      <c r="A57" s="35" t="s">
        <v>138</v>
      </c>
      <c r="B57" s="36">
        <v>3</v>
      </c>
      <c r="C57" s="43" t="s">
        <v>139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-0.49836241091600186</v>
      </c>
      <c r="U57" s="38">
        <v>-1.4000000000000057</v>
      </c>
      <c r="V57" s="38">
        <v>0.4596575357704466</v>
      </c>
      <c r="W57" s="38">
        <v>0.4596575357704466</v>
      </c>
      <c r="X57" s="38">
        <v>0.4596575357704466</v>
      </c>
      <c r="Y57" s="38">
        <v>0.73156163095336524</v>
      </c>
      <c r="Z57" s="38">
        <v>0.5</v>
      </c>
      <c r="AA57" s="38">
        <v>0.5</v>
      </c>
      <c r="AB57" s="38">
        <v>-1.4000000000000057</v>
      </c>
      <c r="AC57" s="38">
        <f>('2.01'!AQ57-'2.01'!AE57)/'2.01'!AE57*100</f>
        <v>-2.5999999999999943</v>
      </c>
      <c r="AD57" s="38">
        <v>-2.5999999999999943</v>
      </c>
      <c r="AE57" s="38">
        <v>-11.099999999999994</v>
      </c>
      <c r="AF57" s="38">
        <v>-10.654736792238547</v>
      </c>
      <c r="AG57" s="38">
        <v>-9.8377281947261555</v>
      </c>
      <c r="AH57" s="38">
        <v>-11.5</v>
      </c>
      <c r="AI57" s="38">
        <v>-11.5</v>
      </c>
      <c r="AJ57" s="38">
        <v>-14.4</v>
      </c>
      <c r="AK57" s="38">
        <v>-14.6</v>
      </c>
      <c r="AL57" s="38">
        <v>-14.4</v>
      </c>
      <c r="AM57" s="38">
        <v>-4.2</v>
      </c>
      <c r="AN57" s="38">
        <v>-1.8</v>
      </c>
      <c r="AO57" s="38">
        <v>-0.7</v>
      </c>
      <c r="AP57" s="38">
        <v>-2.5</v>
      </c>
      <c r="AQ57" s="38">
        <v>9.4</v>
      </c>
      <c r="AR57" s="38">
        <v>9.4</v>
      </c>
      <c r="AS57" s="38">
        <v>9.1</v>
      </c>
      <c r="AT57" s="38">
        <v>9.1</v>
      </c>
      <c r="AU57" s="38">
        <v>10.3</v>
      </c>
      <c r="AV57" s="38">
        <v>12.4</v>
      </c>
      <c r="AW57" s="38">
        <v>12.9</v>
      </c>
      <c r="AX57" s="38">
        <f>('2.01'!BL57-'2.01'!AZ57)/'2.01'!AZ57*100</f>
        <v>12.906976744186041</v>
      </c>
      <c r="AY57" s="38">
        <v>-0.2</v>
      </c>
      <c r="AZ57" s="38">
        <v>0</v>
      </c>
      <c r="BA57" s="38">
        <v>0.8</v>
      </c>
      <c r="BB57" s="38">
        <v>2.5</v>
      </c>
      <c r="BC57" s="38">
        <v>0.6</v>
      </c>
      <c r="BD57" s="38">
        <v>0.2</v>
      </c>
      <c r="BE57" s="38">
        <v>0.5</v>
      </c>
      <c r="BF57" s="38">
        <v>0.3</v>
      </c>
      <c r="BG57" s="38">
        <v>-1</v>
      </c>
      <c r="BH57" s="38">
        <v>0.8</v>
      </c>
      <c r="BI57" s="38">
        <v>-0.9</v>
      </c>
      <c r="BJ57" s="38">
        <v>0.2</v>
      </c>
      <c r="BK57" s="38">
        <v>0.1</v>
      </c>
      <c r="BL57" s="38">
        <v>-1.4</v>
      </c>
      <c r="BM57" s="38">
        <v>-2.2999999999999998</v>
      </c>
      <c r="BN57" s="38">
        <v>-2.2000000000000002</v>
      </c>
      <c r="BO57" s="38">
        <v>-2.8</v>
      </c>
      <c r="BP57" s="38">
        <v>-2.8</v>
      </c>
      <c r="BQ57" s="38">
        <v>-4.0999999999999996</v>
      </c>
      <c r="BR57" s="38">
        <v>-2.9</v>
      </c>
      <c r="BS57" s="38">
        <v>-2.8</v>
      </c>
      <c r="BT57" s="38">
        <v>-2.7</v>
      </c>
      <c r="BU57" s="51">
        <v>-1.4</v>
      </c>
    </row>
    <row r="58" spans="1:73" s="13" customFormat="1" ht="45">
      <c r="A58" s="35" t="s">
        <v>140</v>
      </c>
      <c r="B58" s="36">
        <v>3</v>
      </c>
      <c r="C58" s="43" t="s">
        <v>141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-0.82061307265726668</v>
      </c>
      <c r="U58" s="38">
        <v>-1</v>
      </c>
      <c r="V58" s="38">
        <v>-4.1044891552420353</v>
      </c>
      <c r="W58" s="38">
        <v>-2.3720288198335879</v>
      </c>
      <c r="X58" s="38">
        <v>-7.8684464438942001</v>
      </c>
      <c r="Y58" s="38">
        <v>-7.9767933112217833</v>
      </c>
      <c r="Z58" s="38">
        <v>-4.9000000000000057</v>
      </c>
      <c r="AA58" s="38">
        <v>-6.4000000000000057</v>
      </c>
      <c r="AB58" s="38">
        <v>-4.9000000000000057</v>
      </c>
      <c r="AC58" s="38">
        <f>('2.01'!AQ58-'2.01'!AE58)/'2.01'!AE58*100</f>
        <v>-4.9000000000000057</v>
      </c>
      <c r="AD58" s="38">
        <v>-7.5999999999999943</v>
      </c>
      <c r="AE58" s="38">
        <v>-7.9000000000000057</v>
      </c>
      <c r="AF58" s="38">
        <v>-30.025782423074098</v>
      </c>
      <c r="AG58" s="38">
        <v>-29.393939393939387</v>
      </c>
      <c r="AH58" s="38">
        <v>-27.2</v>
      </c>
      <c r="AI58" s="38">
        <v>-28.9</v>
      </c>
      <c r="AJ58" s="38">
        <v>-25</v>
      </c>
      <c r="AK58" s="38">
        <v>-24.6</v>
      </c>
      <c r="AL58" s="38">
        <v>-26.6</v>
      </c>
      <c r="AM58" s="38">
        <v>-3.6</v>
      </c>
      <c r="AN58" s="38">
        <v>-4.3</v>
      </c>
      <c r="AO58" s="38">
        <v>-5.9</v>
      </c>
      <c r="AP58" s="38">
        <v>-1.4</v>
      </c>
      <c r="AQ58" s="38">
        <v>-1.7</v>
      </c>
      <c r="AR58" s="38">
        <v>32.4</v>
      </c>
      <c r="AS58" s="38">
        <v>31</v>
      </c>
      <c r="AT58" s="38">
        <v>31.7</v>
      </c>
      <c r="AU58" s="38">
        <v>28.7</v>
      </c>
      <c r="AV58" s="38">
        <v>29.7</v>
      </c>
      <c r="AW58" s="38">
        <v>28</v>
      </c>
      <c r="AX58" s="38">
        <f>('2.01'!BL58-'2.01'!AZ58)/'2.01'!AZ58*100</f>
        <v>28.223495702005735</v>
      </c>
      <c r="AY58" s="38">
        <v>-1.6</v>
      </c>
      <c r="AZ58" s="38">
        <v>3.6</v>
      </c>
      <c r="BA58" s="38">
        <v>8</v>
      </c>
      <c r="BB58" s="38">
        <v>-2</v>
      </c>
      <c r="BC58" s="38">
        <v>-3.8</v>
      </c>
      <c r="BD58" s="38">
        <v>-2.7</v>
      </c>
      <c r="BE58" s="38">
        <v>-9.1</v>
      </c>
      <c r="BF58" s="38">
        <v>-3.4</v>
      </c>
      <c r="BG58" s="38">
        <v>-1.8</v>
      </c>
      <c r="BH58" s="38">
        <v>-3.2</v>
      </c>
      <c r="BI58" s="38">
        <v>-2.9</v>
      </c>
      <c r="BJ58" s="38">
        <v>-3.9</v>
      </c>
      <c r="BK58" s="38">
        <v>-3.8</v>
      </c>
      <c r="BL58" s="38">
        <v>-9.3000000000000007</v>
      </c>
      <c r="BM58" s="38">
        <v>-11.7</v>
      </c>
      <c r="BN58" s="38">
        <v>-4.5999999999999996</v>
      </c>
      <c r="BO58" s="38">
        <v>-2</v>
      </c>
      <c r="BP58" s="38">
        <v>-4.9000000000000004</v>
      </c>
      <c r="BQ58" s="38">
        <v>0.4</v>
      </c>
      <c r="BR58" s="38">
        <v>-5.6</v>
      </c>
      <c r="BS58" s="38">
        <v>-4.2</v>
      </c>
      <c r="BT58" s="38">
        <v>-1.3</v>
      </c>
      <c r="BU58" s="51">
        <v>-0.7</v>
      </c>
    </row>
    <row r="59" spans="1:73" s="13" customFormat="1" ht="30">
      <c r="A59" s="35" t="s">
        <v>142</v>
      </c>
      <c r="B59" s="36">
        <v>3</v>
      </c>
      <c r="C59" s="43" t="s">
        <v>143</v>
      </c>
      <c r="D59" s="38">
        <v>-0.26229030801945047</v>
      </c>
      <c r="E59" s="38">
        <v>-0.64560045524899834</v>
      </c>
      <c r="F59" s="38">
        <v>-0.64560045524899834</v>
      </c>
      <c r="G59" s="38">
        <v>-0.64560045524899834</v>
      </c>
      <c r="H59" s="38">
        <v>-0.64560045524899834</v>
      </c>
      <c r="I59" s="38">
        <v>-0.64560045524899834</v>
      </c>
      <c r="J59" s="38">
        <v>-0.64560045524899834</v>
      </c>
      <c r="K59" s="38">
        <v>-0.64560045524899834</v>
      </c>
      <c r="L59" s="38">
        <v>-0.64560045524899834</v>
      </c>
      <c r="M59" s="38">
        <v>-0.64560045524899834</v>
      </c>
      <c r="N59" s="38">
        <v>1.0372743856551816</v>
      </c>
      <c r="O59" s="38">
        <v>1.0372743856551816</v>
      </c>
      <c r="P59" s="38">
        <v>1.0372743856551816</v>
      </c>
      <c r="Q59" s="38">
        <v>1.6938100865338961</v>
      </c>
      <c r="R59" s="38">
        <v>1.6938100865338961</v>
      </c>
      <c r="S59" s="38">
        <v>1.6938100865338961</v>
      </c>
      <c r="T59" s="38">
        <v>1.6938100865338961</v>
      </c>
      <c r="U59" s="38">
        <v>1.6938100865338961</v>
      </c>
      <c r="V59" s="38">
        <v>1.6938100865338961</v>
      </c>
      <c r="W59" s="38">
        <v>2.7260348585292951</v>
      </c>
      <c r="X59" s="38">
        <v>0.91270502663167374</v>
      </c>
      <c r="Y59" s="38">
        <v>1.6938100865338961</v>
      </c>
      <c r="Z59" s="38">
        <v>0</v>
      </c>
      <c r="AA59" s="38">
        <v>0.5</v>
      </c>
      <c r="AB59" s="38">
        <v>0.5</v>
      </c>
      <c r="AC59" s="38">
        <f>('2.01'!AQ59-'2.01'!AE59)/'2.01'!AE59*100</f>
        <v>0.5</v>
      </c>
      <c r="AD59" s="38">
        <v>0.5</v>
      </c>
      <c r="AE59" s="38">
        <v>-18.099999999999994</v>
      </c>
      <c r="AF59" s="38">
        <v>-19.799999999999997</v>
      </c>
      <c r="AG59" s="38">
        <v>-19</v>
      </c>
      <c r="AH59" s="38">
        <v>-23</v>
      </c>
      <c r="AI59" s="38">
        <v>0.5</v>
      </c>
      <c r="AJ59" s="38">
        <v>1.9</v>
      </c>
      <c r="AK59" s="38">
        <v>-1.3</v>
      </c>
      <c r="AL59" s="38">
        <v>0</v>
      </c>
      <c r="AM59" s="38">
        <v>15.2</v>
      </c>
      <c r="AN59" s="38">
        <v>5.8</v>
      </c>
      <c r="AO59" s="38">
        <v>5.0999999999999996</v>
      </c>
      <c r="AP59" s="38">
        <v>5.4</v>
      </c>
      <c r="AQ59" s="38">
        <v>29.5</v>
      </c>
      <c r="AR59" s="38">
        <v>27.9</v>
      </c>
      <c r="AS59" s="38">
        <v>6.8</v>
      </c>
      <c r="AT59" s="38">
        <v>33.5</v>
      </c>
      <c r="AU59" s="38">
        <v>1.3</v>
      </c>
      <c r="AV59" s="38">
        <v>1.6</v>
      </c>
      <c r="AW59" s="38">
        <v>4.2</v>
      </c>
      <c r="AX59" s="38">
        <f>('2.01'!BL59-'2.01'!AZ59)/'2.01'!AZ59*100</f>
        <v>3.2999999999999972</v>
      </c>
      <c r="AY59" s="38">
        <v>-11</v>
      </c>
      <c r="AZ59" s="38">
        <v>-1.8</v>
      </c>
      <c r="BA59" s="38">
        <v>-9.1</v>
      </c>
      <c r="BB59" s="38">
        <v>-6.6</v>
      </c>
      <c r="BC59" s="38">
        <v>-6.7</v>
      </c>
      <c r="BD59" s="38">
        <v>-5.3</v>
      </c>
      <c r="BE59" s="38">
        <v>11.9</v>
      </c>
      <c r="BF59" s="38">
        <v>-5.7</v>
      </c>
      <c r="BG59" s="38">
        <v>-5.5</v>
      </c>
      <c r="BH59" s="38">
        <v>-5.6</v>
      </c>
      <c r="BI59" s="38">
        <v>-5.5</v>
      </c>
      <c r="BJ59" s="38">
        <v>-5.9</v>
      </c>
      <c r="BK59" s="38">
        <v>-5.7</v>
      </c>
      <c r="BL59" s="38">
        <v>-3.4</v>
      </c>
      <c r="BM59" s="38">
        <v>4.9000000000000004</v>
      </c>
      <c r="BN59" s="38">
        <v>1.7</v>
      </c>
      <c r="BO59" s="38">
        <v>1.5</v>
      </c>
      <c r="BP59" s="38">
        <v>3.9</v>
      </c>
      <c r="BQ59" s="38">
        <v>3.7</v>
      </c>
      <c r="BR59" s="38">
        <v>3.8</v>
      </c>
      <c r="BS59" s="38">
        <v>3.4</v>
      </c>
      <c r="BT59" s="38">
        <v>3.9</v>
      </c>
      <c r="BU59" s="51">
        <v>3.9</v>
      </c>
    </row>
    <row r="60" spans="1:73" s="13" customFormat="1" ht="30">
      <c r="A60" s="35" t="s">
        <v>144</v>
      </c>
      <c r="B60" s="36">
        <v>3</v>
      </c>
      <c r="C60" s="43" t="s">
        <v>145</v>
      </c>
      <c r="D60" s="38">
        <v>3.7203329689404057</v>
      </c>
      <c r="E60" s="38">
        <v>3.6453944494368598</v>
      </c>
      <c r="F60" s="38">
        <v>3.6453944494368598</v>
      </c>
      <c r="G60" s="38">
        <v>3.6453944494368598</v>
      </c>
      <c r="H60" s="38">
        <v>3.6453944494368598</v>
      </c>
      <c r="I60" s="38">
        <v>3.6453944494368598</v>
      </c>
      <c r="J60" s="38">
        <v>3.6453944494368598</v>
      </c>
      <c r="K60" s="38">
        <v>3.6453944494368598</v>
      </c>
      <c r="L60" s="38">
        <v>3.6453944494368598</v>
      </c>
      <c r="M60" s="38">
        <v>3.6453944494368598</v>
      </c>
      <c r="N60" s="38">
        <v>-6.0454218941769238</v>
      </c>
      <c r="O60" s="38">
        <v>-6.0454218941769238</v>
      </c>
      <c r="P60" s="38">
        <v>-6.0454218941769238</v>
      </c>
      <c r="Q60" s="38">
        <v>-7.4647256147504626</v>
      </c>
      <c r="R60" s="38">
        <v>-7.4647256147504626</v>
      </c>
      <c r="S60" s="38">
        <v>-7.4647256147504626</v>
      </c>
      <c r="T60" s="38">
        <v>-7.464725614750475</v>
      </c>
      <c r="U60" s="38">
        <v>-7.7423314379062083</v>
      </c>
      <c r="V60" s="38">
        <v>-8.3095171117272653</v>
      </c>
      <c r="W60" s="38">
        <v>-3.5923936821870512</v>
      </c>
      <c r="X60" s="38">
        <v>-7.3139261637875919</v>
      </c>
      <c r="Y60" s="38">
        <v>-7.0717866914313197</v>
      </c>
      <c r="Z60" s="38">
        <v>-9.0516738270848995E-2</v>
      </c>
      <c r="AA60" s="38">
        <v>-0.3956478733926721</v>
      </c>
      <c r="AB60" s="38">
        <v>-1.1869436201780303</v>
      </c>
      <c r="AC60" s="38">
        <f>('2.01'!AQ60-'2.01'!AE60)/'2.01'!AE60*100</f>
        <v>0.29999999999999716</v>
      </c>
      <c r="AD60" s="38">
        <v>0</v>
      </c>
      <c r="AE60" s="38">
        <v>2.0999999999999943</v>
      </c>
      <c r="AF60" s="38">
        <v>0.50000000000001432</v>
      </c>
      <c r="AG60" s="38">
        <v>-0.20060180541625161</v>
      </c>
      <c r="AH60" s="38">
        <v>1.2</v>
      </c>
      <c r="AI60" s="38">
        <v>-4.0999999999999996</v>
      </c>
      <c r="AJ60" s="38">
        <v>-5.2</v>
      </c>
      <c r="AK60" s="38">
        <v>-5.5</v>
      </c>
      <c r="AL60" s="38">
        <v>-6</v>
      </c>
      <c r="AM60" s="38">
        <v>-5.0999999999999996</v>
      </c>
      <c r="AN60" s="38">
        <v>-4.4000000000000004</v>
      </c>
      <c r="AO60" s="38">
        <v>-4.7</v>
      </c>
      <c r="AP60" s="38">
        <v>-4.5</v>
      </c>
      <c r="AQ60" s="38">
        <v>-6.6</v>
      </c>
      <c r="AR60" s="38">
        <v>-8.1</v>
      </c>
      <c r="AS60" s="38">
        <v>-7.1</v>
      </c>
      <c r="AT60" s="38">
        <v>-7.6</v>
      </c>
      <c r="AU60" s="38">
        <v>-7.5</v>
      </c>
      <c r="AV60" s="38">
        <v>-1.7</v>
      </c>
      <c r="AW60" s="38">
        <v>-2</v>
      </c>
      <c r="AX60" s="38">
        <f>('2.01'!BL60-'2.01'!AZ60)/'2.01'!AZ60*100</f>
        <v>-2.2128556375131803</v>
      </c>
      <c r="AY60" s="38">
        <v>-2.6</v>
      </c>
      <c r="AZ60" s="38">
        <v>-0.8</v>
      </c>
      <c r="BA60" s="38">
        <v>-1.7</v>
      </c>
      <c r="BB60" s="38">
        <v>-1.9</v>
      </c>
      <c r="BC60" s="38">
        <v>-1.2</v>
      </c>
      <c r="BD60" s="38">
        <v>2.4</v>
      </c>
      <c r="BE60" s="38">
        <v>3.4</v>
      </c>
      <c r="BF60" s="38">
        <v>2.6</v>
      </c>
      <c r="BG60" s="38">
        <v>-4.3</v>
      </c>
      <c r="BH60" s="38">
        <v>-5.6</v>
      </c>
      <c r="BI60" s="38">
        <v>-3.5</v>
      </c>
      <c r="BJ60" s="38">
        <v>-4</v>
      </c>
      <c r="BK60" s="38">
        <v>-3.5</v>
      </c>
      <c r="BL60" s="38">
        <v>-6.5</v>
      </c>
      <c r="BM60" s="38">
        <v>-6.5</v>
      </c>
      <c r="BN60" s="38">
        <v>-5.2</v>
      </c>
      <c r="BO60" s="38">
        <v>-5.2</v>
      </c>
      <c r="BP60" s="38">
        <v>-7.2</v>
      </c>
      <c r="BQ60" s="38">
        <v>-6.2</v>
      </c>
      <c r="BR60" s="38">
        <v>-5.9</v>
      </c>
      <c r="BS60" s="38">
        <v>-1</v>
      </c>
      <c r="BT60" s="38">
        <v>-0.5</v>
      </c>
      <c r="BU60" s="51">
        <v>-2.2000000000000002</v>
      </c>
    </row>
    <row r="61" spans="1:73" s="13" customFormat="1">
      <c r="A61" s="35" t="s">
        <v>146</v>
      </c>
      <c r="B61" s="36">
        <v>3</v>
      </c>
      <c r="C61" s="43" t="s">
        <v>147</v>
      </c>
      <c r="D61" s="38">
        <v>3.7237195562198568</v>
      </c>
      <c r="E61" s="38">
        <v>3.7237195562198568</v>
      </c>
      <c r="F61" s="38">
        <v>3.7237195562198568</v>
      </c>
      <c r="G61" s="38">
        <v>3.7237195562198568</v>
      </c>
      <c r="H61" s="38">
        <v>3.7237195562198568</v>
      </c>
      <c r="I61" s="38">
        <v>3.7237195562198568</v>
      </c>
      <c r="J61" s="38">
        <v>3.7237195562198568</v>
      </c>
      <c r="K61" s="38">
        <v>0</v>
      </c>
      <c r="L61" s="38">
        <v>-14.355925346657338</v>
      </c>
      <c r="M61" s="38">
        <v>-14.355925346657338</v>
      </c>
      <c r="N61" s="38">
        <v>-14.355925346657338</v>
      </c>
      <c r="O61" s="38">
        <v>-14.355925346657338</v>
      </c>
      <c r="P61" s="38">
        <v>-14.355925346657338</v>
      </c>
      <c r="Q61" s="38">
        <v>-14.355925346657338</v>
      </c>
      <c r="R61" s="38">
        <v>-14.355925346657338</v>
      </c>
      <c r="S61" s="38">
        <v>-14.355925346657338</v>
      </c>
      <c r="T61" s="38">
        <v>-14.355925346657338</v>
      </c>
      <c r="U61" s="38">
        <v>-14.698501645270715</v>
      </c>
      <c r="V61" s="38">
        <v>-13.469606507742677</v>
      </c>
      <c r="W61" s="38">
        <v>-3.572815199561659</v>
      </c>
      <c r="X61" s="38">
        <v>-6.0068994196303009</v>
      </c>
      <c r="Y61" s="38">
        <v>2.18826730822434</v>
      </c>
      <c r="Z61" s="38">
        <v>4.4000000000000057</v>
      </c>
      <c r="AA61" s="38">
        <v>3.5999999999999943</v>
      </c>
      <c r="AB61" s="38">
        <v>6.799999999999998</v>
      </c>
      <c r="AC61" s="38">
        <f>('2.01'!AQ61-'2.01'!AE61)/'2.01'!AE61*100</f>
        <v>-6.5999999999999943</v>
      </c>
      <c r="AD61" s="38">
        <v>-51.9</v>
      </c>
      <c r="AE61" s="38">
        <v>-63.4</v>
      </c>
      <c r="AF61" s="38">
        <v>-64.5</v>
      </c>
      <c r="AG61" s="38">
        <v>-63.554216867469883</v>
      </c>
      <c r="AH61" s="38">
        <v>-66.7</v>
      </c>
      <c r="AI61" s="38">
        <v>-69.5</v>
      </c>
      <c r="AJ61" s="38">
        <v>-69.400000000000006</v>
      </c>
      <c r="AK61" s="38">
        <v>-72.5</v>
      </c>
      <c r="AL61" s="38">
        <v>-73</v>
      </c>
      <c r="AM61" s="38">
        <v>-46.8</v>
      </c>
      <c r="AN61" s="38">
        <v>-64.099999999999994</v>
      </c>
      <c r="AO61" s="38">
        <v>-61.1</v>
      </c>
      <c r="AP61" s="38">
        <v>-24.3</v>
      </c>
      <c r="AQ61" s="38">
        <v>5.7</v>
      </c>
      <c r="AR61" s="38">
        <v>14.9</v>
      </c>
      <c r="AS61" s="38">
        <v>15.2</v>
      </c>
      <c r="AT61" s="38">
        <v>28.3</v>
      </c>
      <c r="AU61" s="38">
        <v>25.7</v>
      </c>
      <c r="AV61" s="38">
        <v>52.1</v>
      </c>
      <c r="AW61" s="38">
        <v>59.8</v>
      </c>
      <c r="AX61" s="38">
        <f>('2.01'!BL61-'2.01'!AZ61)/'2.01'!AZ61*100</f>
        <v>95.744680851063848</v>
      </c>
      <c r="AY61" s="38">
        <v>-7.8</v>
      </c>
      <c r="AZ61" s="38">
        <v>23.5</v>
      </c>
      <c r="BA61" s="38">
        <v>20.399999999999999</v>
      </c>
      <c r="BB61" s="38">
        <v>19.8</v>
      </c>
      <c r="BC61" s="38">
        <v>15.2</v>
      </c>
      <c r="BD61" s="38">
        <v>10.3</v>
      </c>
      <c r="BE61" s="38">
        <v>7.9</v>
      </c>
      <c r="BF61" s="38">
        <v>27.8</v>
      </c>
      <c r="BG61" s="38">
        <v>27.6</v>
      </c>
      <c r="BH61" s="38">
        <v>24.2</v>
      </c>
      <c r="BI61" s="38">
        <v>20</v>
      </c>
      <c r="BJ61" s="38">
        <v>8</v>
      </c>
      <c r="BK61" s="38">
        <v>18.100000000000001</v>
      </c>
      <c r="BL61" s="38">
        <v>13.3</v>
      </c>
      <c r="BM61" s="38">
        <v>12.8</v>
      </c>
      <c r="BN61" s="38">
        <v>6.9</v>
      </c>
      <c r="BO61" s="38">
        <v>0.2</v>
      </c>
      <c r="BP61" s="38">
        <v>14.4</v>
      </c>
      <c r="BQ61" s="38">
        <v>9.3000000000000007</v>
      </c>
      <c r="BR61" s="38">
        <v>-6.9</v>
      </c>
      <c r="BS61" s="38">
        <v>-1.8</v>
      </c>
      <c r="BT61" s="38">
        <v>-0.7</v>
      </c>
      <c r="BU61" s="51">
        <v>6.7</v>
      </c>
    </row>
    <row r="62" spans="1:73" s="21" customFormat="1">
      <c r="A62" s="31" t="s">
        <v>148</v>
      </c>
      <c r="B62" s="32">
        <v>2</v>
      </c>
      <c r="C62" s="42" t="s">
        <v>149</v>
      </c>
      <c r="D62" s="34">
        <v>1.6179342308118627</v>
      </c>
      <c r="E62" s="34">
        <v>1.6179342308118627</v>
      </c>
      <c r="F62" s="34">
        <v>1.6179342308118627</v>
      </c>
      <c r="G62" s="34">
        <v>1.6179342308118627</v>
      </c>
      <c r="H62" s="34">
        <v>1.6179342308118627</v>
      </c>
      <c r="I62" s="34">
        <v>1.6179342308118627</v>
      </c>
      <c r="J62" s="34">
        <v>1.6179342308118627</v>
      </c>
      <c r="K62" s="34">
        <v>1.6179342308118627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2.8421709430404007E-14</v>
      </c>
      <c r="W62" s="34">
        <v>2.8421709430404007E-14</v>
      </c>
      <c r="X62" s="34">
        <v>2.4225998843498076</v>
      </c>
      <c r="Y62" s="34">
        <v>2.4374644870126758</v>
      </c>
      <c r="Z62" s="34">
        <v>2.4000000000000057</v>
      </c>
      <c r="AA62" s="34">
        <v>2.4000000000000057</v>
      </c>
      <c r="AB62" s="34">
        <v>2.4000000000000057</v>
      </c>
      <c r="AC62" s="34">
        <f>('2.01'!AQ62-'2.01'!AE62)/'2.01'!AE62*100</f>
        <v>2.4000000000000057</v>
      </c>
      <c r="AD62" s="34">
        <v>2.4000000000000057</v>
      </c>
      <c r="AE62" s="34">
        <v>0.29999999999999716</v>
      </c>
      <c r="AF62" s="34">
        <v>0.29999999999999716</v>
      </c>
      <c r="AG62" s="34">
        <v>0.29999999999999716</v>
      </c>
      <c r="AH62" s="34">
        <v>2.4</v>
      </c>
      <c r="AI62" s="34">
        <v>2.4</v>
      </c>
      <c r="AJ62" s="34">
        <v>0.4</v>
      </c>
      <c r="AK62" s="34">
        <v>0.4</v>
      </c>
      <c r="AL62" s="34">
        <v>0.4</v>
      </c>
      <c r="AM62" s="34">
        <v>0.4</v>
      </c>
      <c r="AN62" s="34">
        <v>0.4</v>
      </c>
      <c r="AO62" s="34">
        <v>0.4</v>
      </c>
      <c r="AP62" s="34">
        <v>0.4</v>
      </c>
      <c r="AQ62" s="34">
        <v>2.5</v>
      </c>
      <c r="AR62" s="34">
        <v>2.5</v>
      </c>
      <c r="AS62" s="34">
        <v>2.5</v>
      </c>
      <c r="AT62" s="34">
        <v>0.4</v>
      </c>
      <c r="AU62" s="34">
        <v>0.4</v>
      </c>
      <c r="AV62" s="34">
        <v>2.2000000000000002</v>
      </c>
      <c r="AW62" s="34">
        <v>2.2000000000000002</v>
      </c>
      <c r="AX62" s="34">
        <f>('2.01'!BL62-'2.01'!AZ62)/'2.01'!AZ62*100</f>
        <v>2.2373540856031102</v>
      </c>
      <c r="AY62" s="34">
        <v>2.2000000000000002</v>
      </c>
      <c r="AZ62" s="34">
        <v>2.4</v>
      </c>
      <c r="BA62" s="34">
        <v>2.4</v>
      </c>
      <c r="BB62" s="34">
        <v>2.4</v>
      </c>
      <c r="BC62" s="34">
        <v>2.4</v>
      </c>
      <c r="BD62" s="34">
        <v>2.4</v>
      </c>
      <c r="BE62" s="34">
        <v>2.4</v>
      </c>
      <c r="BF62" s="34">
        <v>2.4</v>
      </c>
      <c r="BG62" s="34">
        <v>2.4</v>
      </c>
      <c r="BH62" s="34">
        <v>0.9</v>
      </c>
      <c r="BI62" s="34">
        <v>0.9</v>
      </c>
      <c r="BJ62" s="34">
        <v>0.9</v>
      </c>
      <c r="BK62" s="34">
        <v>0.9</v>
      </c>
      <c r="BL62" s="34">
        <v>0.6</v>
      </c>
      <c r="BM62" s="34">
        <v>0.6</v>
      </c>
      <c r="BN62" s="34">
        <v>0.6</v>
      </c>
      <c r="BO62" s="34">
        <v>0.6</v>
      </c>
      <c r="BP62" s="34">
        <v>0.6</v>
      </c>
      <c r="BQ62" s="34">
        <v>0.6</v>
      </c>
      <c r="BR62" s="34">
        <v>0.6</v>
      </c>
      <c r="BS62" s="34">
        <v>0.6</v>
      </c>
      <c r="BT62" s="34">
        <v>1.6</v>
      </c>
      <c r="BU62" s="24">
        <v>1.6</v>
      </c>
    </row>
    <row r="63" spans="1:73" s="13" customFormat="1" ht="30">
      <c r="A63" s="35" t="s">
        <v>150</v>
      </c>
      <c r="B63" s="36">
        <v>3</v>
      </c>
      <c r="C63" s="43" t="s">
        <v>151</v>
      </c>
      <c r="D63" s="38">
        <v>3.5553794793375206</v>
      </c>
      <c r="E63" s="38">
        <v>3.5553794793375206</v>
      </c>
      <c r="F63" s="38">
        <v>3.5553794793375206</v>
      </c>
      <c r="G63" s="38">
        <v>3.5553794793375206</v>
      </c>
      <c r="H63" s="38">
        <v>3.5553794793375206</v>
      </c>
      <c r="I63" s="38">
        <v>3.5553794793375206</v>
      </c>
      <c r="J63" s="38">
        <v>3.5553794793375206</v>
      </c>
      <c r="K63" s="38">
        <v>3.5553794793375206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4.5681727340899556</v>
      </c>
      <c r="Y63" s="38">
        <v>4.5681727340899556</v>
      </c>
      <c r="Z63" s="38">
        <v>4.5999999999999943</v>
      </c>
      <c r="AA63" s="38">
        <v>4.5999999999999943</v>
      </c>
      <c r="AB63" s="38">
        <v>4.5999999999999943</v>
      </c>
      <c r="AC63" s="38">
        <f>('2.01'!AQ63-'2.01'!AE63)/'2.01'!AE63*100</f>
        <v>4.5999999999999943</v>
      </c>
      <c r="AD63" s="38">
        <v>4.5999999999999943</v>
      </c>
      <c r="AE63" s="38">
        <v>0.59999999999999432</v>
      </c>
      <c r="AF63" s="38">
        <v>0.59999999999999432</v>
      </c>
      <c r="AG63" s="38">
        <v>0.59999999999999432</v>
      </c>
      <c r="AH63" s="38">
        <v>4.5999999999999996</v>
      </c>
      <c r="AI63" s="38">
        <v>4.5999999999999996</v>
      </c>
      <c r="AJ63" s="38">
        <v>0.7</v>
      </c>
      <c r="AK63" s="38">
        <v>0.7</v>
      </c>
      <c r="AL63" s="38">
        <v>0.7</v>
      </c>
      <c r="AM63" s="38">
        <v>0.7</v>
      </c>
      <c r="AN63" s="38">
        <v>0.7</v>
      </c>
      <c r="AO63" s="38">
        <v>0.7</v>
      </c>
      <c r="AP63" s="38">
        <v>0.7</v>
      </c>
      <c r="AQ63" s="38">
        <v>4.7</v>
      </c>
      <c r="AR63" s="38">
        <v>4.7</v>
      </c>
      <c r="AS63" s="38">
        <v>4.7</v>
      </c>
      <c r="AT63" s="38">
        <v>0.7</v>
      </c>
      <c r="AU63" s="38">
        <v>0.7</v>
      </c>
      <c r="AV63" s="38">
        <v>0</v>
      </c>
      <c r="AW63" s="38">
        <v>0</v>
      </c>
      <c r="AX63" s="38">
        <f>('2.01'!BL63-'2.01'!AZ63)/'2.01'!AZ63*100</f>
        <v>0</v>
      </c>
      <c r="AY63" s="38">
        <v>0</v>
      </c>
      <c r="AZ63" s="38">
        <v>0.1</v>
      </c>
      <c r="BA63" s="38">
        <v>0.1</v>
      </c>
      <c r="BB63" s="38">
        <v>0.1</v>
      </c>
      <c r="BC63" s="38">
        <v>0.1</v>
      </c>
      <c r="BD63" s="38">
        <v>0.1</v>
      </c>
      <c r="BE63" s="38">
        <v>0.1</v>
      </c>
      <c r="BF63" s="38">
        <v>0.1</v>
      </c>
      <c r="BG63" s="38">
        <v>0.1</v>
      </c>
      <c r="BH63" s="38">
        <v>1.5</v>
      </c>
      <c r="BI63" s="38">
        <v>1.5</v>
      </c>
      <c r="BJ63" s="38">
        <v>1.5</v>
      </c>
      <c r="BK63" s="38">
        <v>1.5</v>
      </c>
      <c r="BL63" s="38">
        <v>1.3</v>
      </c>
      <c r="BM63" s="38">
        <v>1.3</v>
      </c>
      <c r="BN63" s="38">
        <v>1.3</v>
      </c>
      <c r="BO63" s="38">
        <v>1.3</v>
      </c>
      <c r="BP63" s="38">
        <v>1.3</v>
      </c>
      <c r="BQ63" s="38">
        <v>1.3</v>
      </c>
      <c r="BR63" s="38">
        <v>1.3</v>
      </c>
      <c r="BS63" s="38">
        <v>1.3</v>
      </c>
      <c r="BT63" s="38">
        <v>2.8</v>
      </c>
      <c r="BU63" s="51">
        <v>2.8</v>
      </c>
    </row>
    <row r="64" spans="1:73" s="13" customFormat="1">
      <c r="A64" s="35" t="s">
        <v>152</v>
      </c>
      <c r="B64" s="36">
        <v>3</v>
      </c>
      <c r="C64" s="43" t="s">
        <v>153</v>
      </c>
      <c r="D64" s="38">
        <v>0.38567038146564692</v>
      </c>
      <c r="E64" s="38">
        <v>0.38567038146564692</v>
      </c>
      <c r="F64" s="38">
        <v>0.38567038146564692</v>
      </c>
      <c r="G64" s="38">
        <v>0.38567038146564692</v>
      </c>
      <c r="H64" s="38">
        <v>0.38567038146564692</v>
      </c>
      <c r="I64" s="38">
        <v>0.38567038146564692</v>
      </c>
      <c r="J64" s="38">
        <v>0.38567038146564692</v>
      </c>
      <c r="K64" s="38">
        <v>0.38567038146564692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4.2632564145606011E-14</v>
      </c>
      <c r="W64" s="38">
        <v>4.2632564145606011E-14</v>
      </c>
      <c r="X64" s="38">
        <v>4.1702274135166419</v>
      </c>
      <c r="Y64" s="38">
        <v>4.1702274135166419</v>
      </c>
      <c r="Z64" s="38">
        <v>4.2000000000000028</v>
      </c>
      <c r="AA64" s="38">
        <v>4.2000000000000028</v>
      </c>
      <c r="AB64" s="38">
        <v>4.2000000000000028</v>
      </c>
      <c r="AC64" s="38">
        <f>('2.01'!AQ64-'2.01'!AE64)/'2.01'!AE64*100</f>
        <v>4.2000000000000028</v>
      </c>
      <c r="AD64" s="38">
        <v>4.2000000000000028</v>
      </c>
      <c r="AE64" s="38">
        <v>0.29999999999999716</v>
      </c>
      <c r="AF64" s="38">
        <v>0.29999999999999716</v>
      </c>
      <c r="AG64" s="38">
        <v>0.29999999999999716</v>
      </c>
      <c r="AH64" s="38">
        <v>4.2</v>
      </c>
      <c r="AI64" s="38">
        <v>4.2</v>
      </c>
      <c r="AJ64" s="38">
        <v>0.7</v>
      </c>
      <c r="AK64" s="38">
        <v>0.7</v>
      </c>
      <c r="AL64" s="38">
        <v>0.7</v>
      </c>
      <c r="AM64" s="38">
        <v>0.7</v>
      </c>
      <c r="AN64" s="38">
        <v>0.7</v>
      </c>
      <c r="AO64" s="38">
        <v>0.7</v>
      </c>
      <c r="AP64" s="38">
        <v>0.7</v>
      </c>
      <c r="AQ64" s="38">
        <v>4.5999999999999996</v>
      </c>
      <c r="AR64" s="38">
        <v>4.5999999999999996</v>
      </c>
      <c r="AS64" s="38">
        <v>4.5999999999999996</v>
      </c>
      <c r="AT64" s="38">
        <v>0.7</v>
      </c>
      <c r="AU64" s="38">
        <v>0.7</v>
      </c>
      <c r="AV64" s="38">
        <v>0</v>
      </c>
      <c r="AW64" s="38">
        <v>0</v>
      </c>
      <c r="AX64" s="38">
        <f>('2.01'!BL64-'2.01'!AZ64)/'2.01'!AZ64*100</f>
        <v>0</v>
      </c>
      <c r="AY64" s="38">
        <v>0</v>
      </c>
      <c r="AZ64" s="38">
        <v>0</v>
      </c>
      <c r="BA64" s="38">
        <v>0</v>
      </c>
      <c r="BB64" s="38">
        <v>0</v>
      </c>
      <c r="BC64" s="38">
        <v>0</v>
      </c>
      <c r="BD64" s="38">
        <v>0</v>
      </c>
      <c r="BE64" s="38">
        <v>0</v>
      </c>
      <c r="BF64" s="38">
        <v>0</v>
      </c>
      <c r="BG64" s="38">
        <v>0</v>
      </c>
      <c r="BH64" s="38">
        <v>1.3</v>
      </c>
      <c r="BI64" s="38">
        <v>1.3</v>
      </c>
      <c r="BJ64" s="38">
        <v>1.3</v>
      </c>
      <c r="BK64" s="38">
        <v>1.3</v>
      </c>
      <c r="BL64" s="38">
        <v>1.3</v>
      </c>
      <c r="BM64" s="38">
        <v>1.3</v>
      </c>
      <c r="BN64" s="38">
        <v>1.3</v>
      </c>
      <c r="BO64" s="38">
        <v>1.3</v>
      </c>
      <c r="BP64" s="38">
        <v>1.3</v>
      </c>
      <c r="BQ64" s="38">
        <v>1.3</v>
      </c>
      <c r="BR64" s="38">
        <v>1.3</v>
      </c>
      <c r="BS64" s="38">
        <v>1.3</v>
      </c>
      <c r="BT64" s="38">
        <v>2.5</v>
      </c>
      <c r="BU64" s="51">
        <v>2.5</v>
      </c>
    </row>
    <row r="65" spans="1:73" s="13" customFormat="1" ht="120">
      <c r="A65" s="35" t="s">
        <v>154</v>
      </c>
      <c r="B65" s="36">
        <v>3</v>
      </c>
      <c r="C65" s="43" t="s">
        <v>155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f>('2.01'!AQ65-'2.01'!AE65)/'2.01'!AE65*100</f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38">
        <v>0</v>
      </c>
      <c r="AN65" s="38">
        <v>0</v>
      </c>
      <c r="AO65" s="38">
        <v>0</v>
      </c>
      <c r="AP65" s="38">
        <v>0</v>
      </c>
      <c r="AQ65" s="38">
        <v>0</v>
      </c>
      <c r="AR65" s="38">
        <v>0</v>
      </c>
      <c r="AS65" s="38">
        <v>0</v>
      </c>
      <c r="AT65" s="38">
        <v>0</v>
      </c>
      <c r="AU65" s="38">
        <v>0</v>
      </c>
      <c r="AV65" s="38">
        <v>0</v>
      </c>
      <c r="AW65" s="38">
        <v>0</v>
      </c>
      <c r="AX65" s="38">
        <f>('2.01'!BL65-'2.01'!AZ65)/'2.01'!AZ65*100</f>
        <v>0</v>
      </c>
      <c r="AY65" s="38">
        <v>0</v>
      </c>
      <c r="AZ65" s="38">
        <v>0</v>
      </c>
      <c r="BA65" s="38">
        <v>0</v>
      </c>
      <c r="BB65" s="38">
        <v>0</v>
      </c>
      <c r="BC65" s="38">
        <v>0</v>
      </c>
      <c r="BD65" s="38">
        <v>0</v>
      </c>
      <c r="BE65" s="38">
        <v>0</v>
      </c>
      <c r="BF65" s="38">
        <v>0</v>
      </c>
      <c r="BG65" s="38">
        <v>0</v>
      </c>
      <c r="BH65" s="38">
        <v>0</v>
      </c>
      <c r="BI65" s="38">
        <v>0</v>
      </c>
      <c r="BJ65" s="38">
        <v>0</v>
      </c>
      <c r="BK65" s="38">
        <v>0</v>
      </c>
      <c r="BL65" s="38">
        <v>0</v>
      </c>
      <c r="BM65" s="38">
        <v>0</v>
      </c>
      <c r="BN65" s="38">
        <v>0</v>
      </c>
      <c r="BO65" s="38">
        <v>0</v>
      </c>
      <c r="BP65" s="38">
        <v>0</v>
      </c>
      <c r="BQ65" s="38">
        <v>0</v>
      </c>
      <c r="BR65" s="38">
        <v>0</v>
      </c>
      <c r="BS65" s="38">
        <v>0</v>
      </c>
      <c r="BT65" s="38">
        <v>0</v>
      </c>
      <c r="BU65" s="51">
        <v>0</v>
      </c>
    </row>
    <row r="66" spans="1:73" s="13" customFormat="1" ht="45">
      <c r="A66" s="35" t="s">
        <v>156</v>
      </c>
      <c r="B66" s="36">
        <v>3</v>
      </c>
      <c r="C66" s="43" t="s">
        <v>157</v>
      </c>
      <c r="D66" s="38">
        <v>-3.6023704945908175E-2</v>
      </c>
      <c r="E66" s="38">
        <v>-3.6023704945908175E-2</v>
      </c>
      <c r="F66" s="38">
        <v>-3.6023704945908175E-2</v>
      </c>
      <c r="G66" s="38">
        <v>-3.6023704945908175E-2</v>
      </c>
      <c r="H66" s="38">
        <v>-3.6023704945908175E-2</v>
      </c>
      <c r="I66" s="38">
        <v>-3.6023704945908175E-2</v>
      </c>
      <c r="J66" s="38">
        <v>-3.6023704945908175E-2</v>
      </c>
      <c r="K66" s="38">
        <v>-3.6023704945908175E-2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f>('2.01'!AQ66-'2.01'!AE66)/'2.01'!AE66*100</f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8">
        <v>0</v>
      </c>
      <c r="AQ66" s="38">
        <v>0</v>
      </c>
      <c r="AR66" s="38">
        <v>0</v>
      </c>
      <c r="AS66" s="38">
        <v>0</v>
      </c>
      <c r="AT66" s="38">
        <v>0</v>
      </c>
      <c r="AU66" s="38">
        <v>0</v>
      </c>
      <c r="AV66" s="38">
        <v>5.7</v>
      </c>
      <c r="AW66" s="38">
        <v>5.7</v>
      </c>
      <c r="AX66" s="38">
        <f>('2.01'!BL66-'2.01'!AZ66)/'2.01'!AZ66*100</f>
        <v>5.7000000000000028</v>
      </c>
      <c r="AY66" s="38">
        <v>5.7</v>
      </c>
      <c r="AZ66" s="38">
        <v>6</v>
      </c>
      <c r="BA66" s="38">
        <v>6</v>
      </c>
      <c r="BB66" s="38">
        <v>6</v>
      </c>
      <c r="BC66" s="38">
        <v>6</v>
      </c>
      <c r="BD66" s="38">
        <v>6</v>
      </c>
      <c r="BE66" s="38">
        <v>6</v>
      </c>
      <c r="BF66" s="38">
        <v>6</v>
      </c>
      <c r="BG66" s="38">
        <v>6</v>
      </c>
      <c r="BH66" s="38">
        <v>0.3</v>
      </c>
      <c r="BI66" s="38">
        <v>0.3</v>
      </c>
      <c r="BJ66" s="38">
        <v>0.3</v>
      </c>
      <c r="BK66" s="38">
        <v>0.3</v>
      </c>
      <c r="BL66" s="38">
        <v>-0.3</v>
      </c>
      <c r="BM66" s="38">
        <v>-0.3</v>
      </c>
      <c r="BN66" s="38">
        <v>-0.3</v>
      </c>
      <c r="BO66" s="38">
        <v>-0.3</v>
      </c>
      <c r="BP66" s="38">
        <v>-0.3</v>
      </c>
      <c r="BQ66" s="38">
        <v>-0.3</v>
      </c>
      <c r="BR66" s="38">
        <v>-0.3</v>
      </c>
      <c r="BS66" s="38">
        <v>-0.3</v>
      </c>
      <c r="BT66" s="38">
        <v>0</v>
      </c>
      <c r="BU66" s="51">
        <v>0</v>
      </c>
    </row>
    <row r="67" spans="1:73" s="13" customFormat="1" ht="30">
      <c r="A67" s="35" t="s">
        <v>158</v>
      </c>
      <c r="B67" s="36">
        <v>3</v>
      </c>
      <c r="C67" s="43" t="s">
        <v>159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1.4210854715202007E-14</v>
      </c>
      <c r="T67" s="38">
        <v>1.4210854715202007E-14</v>
      </c>
      <c r="U67" s="38">
        <v>1.4210854715202007E-14</v>
      </c>
      <c r="V67" s="38">
        <v>4.2632564145606017E-14</v>
      </c>
      <c r="W67" s="38">
        <v>4.2632564145606017E-14</v>
      </c>
      <c r="X67" s="38">
        <v>-0.88159657915132073</v>
      </c>
      <c r="Y67" s="38">
        <v>4.2632564145606017E-14</v>
      </c>
      <c r="Z67" s="38">
        <v>4.2632564145606017E-14</v>
      </c>
      <c r="AA67" s="38">
        <v>0</v>
      </c>
      <c r="AB67" s="38">
        <v>0</v>
      </c>
      <c r="AC67" s="38">
        <f>('2.01'!AQ67-'2.01'!AE67)/'2.01'!AE67*100</f>
        <v>1.4210854715202007E-14</v>
      </c>
      <c r="AD67" s="38">
        <v>1.4210854715202007E-14</v>
      </c>
      <c r="AE67" s="38">
        <v>0</v>
      </c>
      <c r="AF67" s="38">
        <v>0</v>
      </c>
      <c r="AG67" s="38">
        <v>0</v>
      </c>
      <c r="AH67" s="38">
        <v>0</v>
      </c>
      <c r="AI67" s="38">
        <v>0</v>
      </c>
      <c r="AJ67" s="38">
        <v>0.9</v>
      </c>
      <c r="AK67" s="38">
        <v>0</v>
      </c>
      <c r="AL67" s="38">
        <v>0</v>
      </c>
      <c r="AM67" s="38">
        <v>0</v>
      </c>
      <c r="AN67" s="38">
        <v>0</v>
      </c>
      <c r="AO67" s="38">
        <v>0</v>
      </c>
      <c r="AP67" s="38">
        <v>0</v>
      </c>
      <c r="AQ67" s="38">
        <v>0</v>
      </c>
      <c r="AR67" s="38">
        <v>0</v>
      </c>
      <c r="AS67" s="38">
        <v>0</v>
      </c>
      <c r="AT67" s="38">
        <v>0</v>
      </c>
      <c r="AU67" s="38">
        <v>0</v>
      </c>
      <c r="AV67" s="38">
        <v>0</v>
      </c>
      <c r="AW67" s="38">
        <v>0</v>
      </c>
      <c r="AX67" s="38">
        <f>('2.01'!BL67-'2.01'!AZ67)/'2.01'!AZ67*100</f>
        <v>0</v>
      </c>
      <c r="AY67" s="38">
        <v>0</v>
      </c>
      <c r="AZ67" s="38">
        <v>0</v>
      </c>
      <c r="BA67" s="38">
        <v>0</v>
      </c>
      <c r="BB67" s="38">
        <v>0</v>
      </c>
      <c r="BC67" s="38">
        <v>0</v>
      </c>
      <c r="BD67" s="38">
        <v>0</v>
      </c>
      <c r="BE67" s="38">
        <v>0</v>
      </c>
      <c r="BF67" s="38">
        <v>0</v>
      </c>
      <c r="BG67" s="38">
        <v>0</v>
      </c>
      <c r="BH67" s="38">
        <v>0</v>
      </c>
      <c r="BI67" s="38">
        <v>0</v>
      </c>
      <c r="BJ67" s="38">
        <v>0</v>
      </c>
      <c r="BK67" s="38">
        <v>0</v>
      </c>
      <c r="BL67" s="38">
        <v>0</v>
      </c>
      <c r="BM67" s="38">
        <v>0</v>
      </c>
      <c r="BN67" s="38">
        <v>0</v>
      </c>
      <c r="BO67" s="38">
        <v>0</v>
      </c>
      <c r="BP67" s="38">
        <v>0</v>
      </c>
      <c r="BQ67" s="38">
        <v>0</v>
      </c>
      <c r="BR67" s="38">
        <v>0</v>
      </c>
      <c r="BS67" s="38">
        <v>0</v>
      </c>
      <c r="BT67" s="38">
        <v>0</v>
      </c>
      <c r="BU67" s="51">
        <v>0</v>
      </c>
    </row>
    <row r="68" spans="1:73" s="21" customFormat="1" ht="30">
      <c r="A68" s="31" t="s">
        <v>160</v>
      </c>
      <c r="B68" s="32">
        <v>2</v>
      </c>
      <c r="C68" s="42" t="s">
        <v>161</v>
      </c>
      <c r="D68" s="34">
        <v>1.0842189832686928</v>
      </c>
      <c r="E68" s="34">
        <v>1.0842189832686928</v>
      </c>
      <c r="F68" s="34">
        <v>0.4970293527059102</v>
      </c>
      <c r="G68" s="34">
        <v>0.4970293527059102</v>
      </c>
      <c r="H68" s="34">
        <v>0.4970293527059102</v>
      </c>
      <c r="I68" s="34">
        <v>0.8102360467391353</v>
      </c>
      <c r="J68" s="34">
        <v>0.8102360467391353</v>
      </c>
      <c r="K68" s="34">
        <v>0.8102360467391353</v>
      </c>
      <c r="L68" s="34">
        <v>0.4337222882254631</v>
      </c>
      <c r="M68" s="34">
        <v>0.4337222882254631</v>
      </c>
      <c r="N68" s="34">
        <v>0.4337222882254631</v>
      </c>
      <c r="O68" s="34">
        <v>0.77578903699225132</v>
      </c>
      <c r="P68" s="34">
        <v>0.85684408772087672</v>
      </c>
      <c r="Q68" s="34">
        <v>0.85684408772087672</v>
      </c>
      <c r="R68" s="34">
        <v>1.2740493776447193</v>
      </c>
      <c r="S68" s="34">
        <v>1.2740493776447193</v>
      </c>
      <c r="T68" s="34">
        <v>-1.4400611994710877</v>
      </c>
      <c r="U68" s="34">
        <v>1.2622798698591979</v>
      </c>
      <c r="V68" s="34">
        <v>-7.4409181957483111E-2</v>
      </c>
      <c r="W68" s="34">
        <v>-0.28546989496813785</v>
      </c>
      <c r="X68" s="34">
        <v>-0.92957258137056942</v>
      </c>
      <c r="Y68" s="34">
        <v>-2.2714580344438854E-2</v>
      </c>
      <c r="Z68" s="34">
        <v>0.90795244815058562</v>
      </c>
      <c r="AA68" s="34">
        <v>0</v>
      </c>
      <c r="AB68" s="34">
        <v>-0.20100502512563098</v>
      </c>
      <c r="AC68" s="34">
        <f>('2.01'!AQ68-'2.01'!AE68)/'2.01'!AE68*100</f>
        <v>1.0940724761157219</v>
      </c>
      <c r="AD68" s="34">
        <v>-2.2000000000000028</v>
      </c>
      <c r="AE68" s="34">
        <v>-7.0000000000000009</v>
      </c>
      <c r="AF68" s="34">
        <v>-4.7472584544940339</v>
      </c>
      <c r="AG68" s="34">
        <v>-10.368893320039872</v>
      </c>
      <c r="AH68" s="34">
        <v>-9.1</v>
      </c>
      <c r="AI68" s="34">
        <v>-8.5</v>
      </c>
      <c r="AJ68" s="34">
        <v>-8.4</v>
      </c>
      <c r="AK68" s="34">
        <v>-9.4</v>
      </c>
      <c r="AL68" s="34">
        <v>-8.9</v>
      </c>
      <c r="AM68" s="34">
        <v>-7.9</v>
      </c>
      <c r="AN68" s="34">
        <v>-7.8</v>
      </c>
      <c r="AO68" s="34">
        <v>-9.9</v>
      </c>
      <c r="AP68" s="34">
        <v>-7.5</v>
      </c>
      <c r="AQ68" s="34">
        <v>-1.9</v>
      </c>
      <c r="AR68" s="34">
        <v>-0.4</v>
      </c>
      <c r="AS68" s="34">
        <f>('2.01'!BG68-'2.01'!AU68)/'2.01'!AU68*100</f>
        <v>0.44493882091211506</v>
      </c>
      <c r="AT68" s="34">
        <v>0.6</v>
      </c>
      <c r="AU68" s="34">
        <v>0.7</v>
      </c>
      <c r="AV68" s="34">
        <v>2.9</v>
      </c>
      <c r="AW68" s="34">
        <v>4.0999999999999996</v>
      </c>
      <c r="AX68" s="34">
        <f>('2.01'!BL68-'2.01'!AZ68)/'2.01'!AZ68*100</f>
        <v>4.1621029572836772</v>
      </c>
      <c r="AY68" s="34">
        <v>4.7</v>
      </c>
      <c r="AZ68" s="34">
        <v>12.3</v>
      </c>
      <c r="BA68" s="34">
        <v>13.1</v>
      </c>
      <c r="BB68" s="34">
        <v>13.4</v>
      </c>
      <c r="BC68" s="34">
        <v>11</v>
      </c>
      <c r="BD68" s="34">
        <v>12.1</v>
      </c>
      <c r="BE68" s="34">
        <v>14.5</v>
      </c>
      <c r="BF68" s="34">
        <v>14.3</v>
      </c>
      <c r="BG68" s="34">
        <v>15.1</v>
      </c>
      <c r="BH68" s="34">
        <v>13.4</v>
      </c>
      <c r="BI68" s="34">
        <v>11.4</v>
      </c>
      <c r="BJ68" s="34">
        <v>10.8</v>
      </c>
      <c r="BK68" s="34">
        <v>9.1999999999999993</v>
      </c>
      <c r="BL68" s="34">
        <v>0.6</v>
      </c>
      <c r="BM68" s="34">
        <v>1.2</v>
      </c>
      <c r="BN68" s="34">
        <v>-2</v>
      </c>
      <c r="BO68" s="34">
        <v>1.5</v>
      </c>
      <c r="BP68" s="34">
        <v>-2</v>
      </c>
      <c r="BQ68" s="34">
        <v>-0.3</v>
      </c>
      <c r="BR68" s="34">
        <v>-1.2</v>
      </c>
      <c r="BS68" s="34">
        <v>-3.7</v>
      </c>
      <c r="BT68" s="34">
        <v>-3.4</v>
      </c>
      <c r="BU68" s="24">
        <v>4.4000000000000004</v>
      </c>
    </row>
    <row r="69" spans="1:73" s="13" customFormat="1">
      <c r="A69" s="35" t="s">
        <v>162</v>
      </c>
      <c r="B69" s="36">
        <v>3</v>
      </c>
      <c r="C69" s="43" t="s">
        <v>163</v>
      </c>
      <c r="D69" s="38">
        <v>1.0842189832686928</v>
      </c>
      <c r="E69" s="38">
        <v>1.0842189832686928</v>
      </c>
      <c r="F69" s="38">
        <v>0.4970293527059102</v>
      </c>
      <c r="G69" s="38">
        <v>0.4970293527059102</v>
      </c>
      <c r="H69" s="38">
        <v>0.4970293527059102</v>
      </c>
      <c r="I69" s="38">
        <v>0.8102360467391353</v>
      </c>
      <c r="J69" s="38">
        <v>0.8102360467391353</v>
      </c>
      <c r="K69" s="38">
        <v>0.8102360467391353</v>
      </c>
      <c r="L69" s="38">
        <v>0.4337222882254631</v>
      </c>
      <c r="M69" s="38">
        <v>0.4337222882254631</v>
      </c>
      <c r="N69" s="38">
        <v>0.4337222882254631</v>
      </c>
      <c r="O69" s="38">
        <v>0.77578903699225132</v>
      </c>
      <c r="P69" s="38">
        <v>0.85684408772087672</v>
      </c>
      <c r="Q69" s="38">
        <v>0.85684408772087672</v>
      </c>
      <c r="R69" s="38">
        <v>1.2740493776447193</v>
      </c>
      <c r="S69" s="38">
        <v>1.2740493776447193</v>
      </c>
      <c r="T69" s="38">
        <v>1.2740493776447193</v>
      </c>
      <c r="U69" s="38">
        <v>0.95940166486460698</v>
      </c>
      <c r="V69" s="38">
        <v>0.95940166486460698</v>
      </c>
      <c r="W69" s="38">
        <v>0.96916245170772453</v>
      </c>
      <c r="X69" s="38">
        <v>0.87662178997079898</v>
      </c>
      <c r="Y69" s="38">
        <v>1.0365057609012396</v>
      </c>
      <c r="Z69" s="38">
        <v>1.0365057609012396</v>
      </c>
      <c r="AA69" s="38">
        <v>0.90543259557343203</v>
      </c>
      <c r="AB69" s="38">
        <v>0.80402010050250972</v>
      </c>
      <c r="AC69" s="38">
        <f>('2.01'!AQ69-'2.01'!AE69)/'2.01'!AE69*100</f>
        <v>1.4960369790028678</v>
      </c>
      <c r="AD69" s="38">
        <v>1</v>
      </c>
      <c r="AE69" s="38">
        <v>0.5</v>
      </c>
      <c r="AF69" s="38">
        <v>0.5</v>
      </c>
      <c r="AG69" s="38">
        <v>0.5</v>
      </c>
      <c r="AH69" s="38">
        <v>0.5</v>
      </c>
      <c r="AI69" s="38">
        <v>0.6</v>
      </c>
      <c r="AJ69" s="38">
        <v>0.3</v>
      </c>
      <c r="AK69" s="38">
        <v>0.2</v>
      </c>
      <c r="AL69" s="38">
        <v>0.2</v>
      </c>
      <c r="AM69" s="38">
        <v>-0.2</v>
      </c>
      <c r="AN69" s="38">
        <v>0.1</v>
      </c>
      <c r="AO69" s="38">
        <v>-0.6</v>
      </c>
      <c r="AP69" s="38">
        <v>-0.6</v>
      </c>
      <c r="AQ69" s="38">
        <v>-0.1</v>
      </c>
      <c r="AR69" s="38">
        <v>-0.1</v>
      </c>
      <c r="AS69" s="38">
        <v>-0.1</v>
      </c>
      <c r="AT69" s="38">
        <v>-0.1</v>
      </c>
      <c r="AU69" s="38">
        <v>-0.2</v>
      </c>
      <c r="AV69" s="38">
        <v>0.6</v>
      </c>
      <c r="AW69" s="38">
        <v>3.4</v>
      </c>
      <c r="AX69" s="38">
        <f>('2.01'!BL69-'2.01'!AZ69)/'2.01'!AZ69*100</f>
        <v>3.3830845771144333</v>
      </c>
      <c r="AY69" s="38">
        <v>3.8</v>
      </c>
      <c r="AZ69" s="38">
        <v>9.3000000000000007</v>
      </c>
      <c r="BA69" s="38">
        <v>9.3000000000000007</v>
      </c>
      <c r="BB69" s="38">
        <v>9.3000000000000007</v>
      </c>
      <c r="BC69" s="38">
        <v>9.3000000000000007</v>
      </c>
      <c r="BD69" s="38">
        <v>9.6</v>
      </c>
      <c r="BE69" s="38">
        <v>9.6999999999999993</v>
      </c>
      <c r="BF69" s="38">
        <v>9.6999999999999993</v>
      </c>
      <c r="BG69" s="38">
        <v>10.8</v>
      </c>
      <c r="BH69" s="38">
        <v>10</v>
      </c>
      <c r="BI69" s="38">
        <v>7</v>
      </c>
      <c r="BJ69" s="38">
        <v>7.3</v>
      </c>
      <c r="BK69" s="38">
        <v>7.3</v>
      </c>
      <c r="BL69" s="38">
        <v>2.2000000000000002</v>
      </c>
      <c r="BM69" s="38">
        <v>2.2000000000000002</v>
      </c>
      <c r="BN69" s="38">
        <v>2.2000000000000002</v>
      </c>
      <c r="BO69" s="38">
        <v>2.2000000000000002</v>
      </c>
      <c r="BP69" s="38">
        <v>1.9</v>
      </c>
      <c r="BQ69" s="38">
        <v>1.8</v>
      </c>
      <c r="BR69" s="38">
        <v>1.8</v>
      </c>
      <c r="BS69" s="38">
        <v>0.8</v>
      </c>
      <c r="BT69" s="38">
        <v>0.8</v>
      </c>
      <c r="BU69" s="51">
        <v>10.199999999999999</v>
      </c>
    </row>
    <row r="70" spans="1:73" s="13" customFormat="1" ht="30">
      <c r="A70" s="35" t="s">
        <v>164</v>
      </c>
      <c r="B70" s="36">
        <v>3</v>
      </c>
      <c r="C70" s="43" t="s">
        <v>165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>
        <v>-23.995553113107114</v>
      </c>
      <c r="AG70" s="38">
        <v>-45.256916996047437</v>
      </c>
      <c r="AH70" s="38">
        <v>-41.9</v>
      </c>
      <c r="AI70" s="38">
        <v>39.799999999999997</v>
      </c>
      <c r="AJ70" s="38">
        <v>-39.700000000000003</v>
      </c>
      <c r="AK70" s="38">
        <v>-42.2</v>
      </c>
      <c r="AL70" s="38">
        <v>-38.9</v>
      </c>
      <c r="AM70" s="38">
        <v>-34.1</v>
      </c>
      <c r="AN70" s="38">
        <v>-34.299999999999997</v>
      </c>
      <c r="AO70" s="38">
        <v>-41.1</v>
      </c>
      <c r="AP70" s="38">
        <v>-33.6</v>
      </c>
      <c r="AQ70" s="38">
        <v>-11.4</v>
      </c>
      <c r="AR70" s="38">
        <v>-2.4</v>
      </c>
      <c r="AS70" s="38">
        <v>3.2</v>
      </c>
      <c r="AT70" s="38">
        <v>4.3</v>
      </c>
      <c r="AU70" s="38">
        <v>5.4</v>
      </c>
      <c r="AV70" s="38">
        <v>16.5</v>
      </c>
      <c r="AW70" s="38">
        <v>8.8000000000000007</v>
      </c>
      <c r="AX70" s="38">
        <f>('2.01'!BL70-'2.01'!AZ70)/'2.01'!AZ70*100</f>
        <v>8.5245901639344304</v>
      </c>
      <c r="AY70" s="38">
        <v>9.3000000000000007</v>
      </c>
      <c r="AZ70" s="38">
        <v>13.5</v>
      </c>
      <c r="BA70" s="38">
        <v>18.3</v>
      </c>
      <c r="BB70" s="38">
        <v>20.5</v>
      </c>
      <c r="BC70" s="38">
        <v>1.1000000000000001</v>
      </c>
      <c r="BD70" s="38">
        <v>12</v>
      </c>
      <c r="BE70" s="38">
        <v>26.4</v>
      </c>
      <c r="BF70" s="38">
        <v>25.2</v>
      </c>
      <c r="BG70" s="38">
        <v>24.6</v>
      </c>
      <c r="BH70" s="38">
        <v>18.5</v>
      </c>
      <c r="BI70" s="38">
        <v>21.2</v>
      </c>
      <c r="BJ70" s="38">
        <v>16.8</v>
      </c>
      <c r="BK70" s="38">
        <v>4.9000000000000004</v>
      </c>
      <c r="BL70" s="38">
        <v>5.5</v>
      </c>
      <c r="BM70" s="38">
        <v>10.1</v>
      </c>
      <c r="BN70" s="38">
        <v>-10.3</v>
      </c>
      <c r="BO70" s="38">
        <v>16.600000000000001</v>
      </c>
      <c r="BP70" s="38">
        <v>-9.8000000000000007</v>
      </c>
      <c r="BQ70" s="38">
        <v>1.8</v>
      </c>
      <c r="BR70" s="38">
        <v>-4</v>
      </c>
      <c r="BS70" s="38">
        <v>-15.1</v>
      </c>
      <c r="BT70" s="38">
        <v>-13.1</v>
      </c>
      <c r="BU70" s="51">
        <v>-11.5</v>
      </c>
    </row>
    <row r="71" spans="1:73" s="21" customFormat="1" ht="30">
      <c r="A71" s="31" t="s">
        <v>166</v>
      </c>
      <c r="B71" s="32">
        <v>2</v>
      </c>
      <c r="C71" s="42" t="s">
        <v>167</v>
      </c>
      <c r="D71" s="34">
        <v>3.2353044542812306</v>
      </c>
      <c r="E71" s="34">
        <v>3.7097404133088534</v>
      </c>
      <c r="F71" s="34">
        <v>3.7521249194845683</v>
      </c>
      <c r="G71" s="34">
        <v>1.3983319805039853</v>
      </c>
      <c r="H71" s="34">
        <v>2.0271667027625693</v>
      </c>
      <c r="I71" s="34">
        <v>1.9674987003734743</v>
      </c>
      <c r="J71" s="34">
        <v>2.281691800124233</v>
      </c>
      <c r="K71" s="34">
        <v>1.8773217809623526</v>
      </c>
      <c r="L71" s="34">
        <v>-0.62127126561436963</v>
      </c>
      <c r="M71" s="34">
        <v>0.40867511663899864</v>
      </c>
      <c r="N71" s="34">
        <v>0.72487290436175333</v>
      </c>
      <c r="O71" s="34">
        <v>1.0341346718425479</v>
      </c>
      <c r="P71" s="34">
        <v>-3.9308311237312626E-2</v>
      </c>
      <c r="Q71" s="34">
        <v>-0.20877345354482685</v>
      </c>
      <c r="R71" s="34">
        <v>0.30443564628897507</v>
      </c>
      <c r="S71" s="34">
        <v>2.0541585100126425</v>
      </c>
      <c r="T71" s="34">
        <v>1.490497378950135</v>
      </c>
      <c r="U71" s="34">
        <v>1.3406153820466025</v>
      </c>
      <c r="V71" s="34">
        <v>1.6690565683519607</v>
      </c>
      <c r="W71" s="34">
        <v>3.9031267269532557</v>
      </c>
      <c r="X71" s="34">
        <v>5.7607849817346635</v>
      </c>
      <c r="Y71" s="34">
        <v>5.7691691096995186</v>
      </c>
      <c r="Z71" s="34">
        <v>5.0560256023999885</v>
      </c>
      <c r="AA71" s="34">
        <v>4.4979079497908074</v>
      </c>
      <c r="AB71" s="34">
        <v>2.5354969574036512</v>
      </c>
      <c r="AC71" s="34">
        <f>('2.01'!AQ71-'2.01'!AE71)/'2.01'!AE71*100</f>
        <v>1.8644317983493222</v>
      </c>
      <c r="AD71" s="34">
        <v>1.2613654108567856</v>
      </c>
      <c r="AE71" s="34">
        <v>-1</v>
      </c>
      <c r="AF71" s="34">
        <v>-0.27389578435017131</v>
      </c>
      <c r="AG71" s="34">
        <v>1.0070493454179255</v>
      </c>
      <c r="AH71" s="34">
        <v>1.6</v>
      </c>
      <c r="AI71" s="34">
        <v>0</v>
      </c>
      <c r="AJ71" s="34">
        <v>-0.2</v>
      </c>
      <c r="AK71" s="34">
        <v>0.6</v>
      </c>
      <c r="AL71" s="34">
        <v>1.1000000000000001</v>
      </c>
      <c r="AM71" s="34">
        <v>0.8</v>
      </c>
      <c r="AN71" s="34">
        <v>-1.3</v>
      </c>
      <c r="AO71" s="34">
        <v>-0.9</v>
      </c>
      <c r="AP71" s="34">
        <v>-0.8</v>
      </c>
      <c r="AQ71" s="34">
        <v>1.3</v>
      </c>
      <c r="AR71" s="34">
        <v>1.6</v>
      </c>
      <c r="AS71" s="34">
        <v>0</v>
      </c>
      <c r="AT71" s="34">
        <v>-0.1</v>
      </c>
      <c r="AU71" s="34">
        <v>-0.5</v>
      </c>
      <c r="AV71" s="34">
        <v>-0.4</v>
      </c>
      <c r="AW71" s="34">
        <v>0.5</v>
      </c>
      <c r="AX71" s="34">
        <f>('2.01'!BL71-'2.01'!AZ71)/'2.01'!AZ71*100</f>
        <v>0.79051383399209207</v>
      </c>
      <c r="AY71" s="34">
        <v>0.2</v>
      </c>
      <c r="AZ71" s="34">
        <v>3.7</v>
      </c>
      <c r="BA71" s="34">
        <v>4.5999999999999996</v>
      </c>
      <c r="BB71" s="34">
        <v>4.9000000000000004</v>
      </c>
      <c r="BC71" s="34">
        <v>5.7</v>
      </c>
      <c r="BD71" s="34">
        <v>3.7</v>
      </c>
      <c r="BE71" s="34">
        <v>4.8</v>
      </c>
      <c r="BF71" s="34">
        <v>4.3</v>
      </c>
      <c r="BG71" s="34">
        <v>4.4000000000000004</v>
      </c>
      <c r="BH71" s="34">
        <v>4.4000000000000004</v>
      </c>
      <c r="BI71" s="34">
        <v>2.6</v>
      </c>
      <c r="BJ71" s="34">
        <v>2.8</v>
      </c>
      <c r="BK71" s="34">
        <v>4.9000000000000004</v>
      </c>
      <c r="BL71" s="34">
        <v>2.6</v>
      </c>
      <c r="BM71" s="34">
        <v>2.8</v>
      </c>
      <c r="BN71" s="34">
        <v>1.4</v>
      </c>
      <c r="BO71" s="34">
        <v>1.3</v>
      </c>
      <c r="BP71" s="34">
        <v>3.1</v>
      </c>
      <c r="BQ71" s="34">
        <v>2.4</v>
      </c>
      <c r="BR71" s="34">
        <v>2.7</v>
      </c>
      <c r="BS71" s="34">
        <v>2.1</v>
      </c>
      <c r="BT71" s="34">
        <v>3.1</v>
      </c>
      <c r="BU71" s="24">
        <v>3.3</v>
      </c>
    </row>
    <row r="72" spans="1:73" s="13" customFormat="1">
      <c r="A72" s="35">
        <v>12.1</v>
      </c>
      <c r="B72" s="36">
        <v>3</v>
      </c>
      <c r="C72" s="43" t="s">
        <v>168</v>
      </c>
      <c r="D72" s="38">
        <v>-2.3003244123827491</v>
      </c>
      <c r="E72" s="38">
        <v>-0.13472943431455589</v>
      </c>
      <c r="F72" s="38">
        <v>4.3032989973125426</v>
      </c>
      <c r="G72" s="38">
        <v>3.4718000413914556</v>
      </c>
      <c r="H72" s="38">
        <v>5.0308041345874859</v>
      </c>
      <c r="I72" s="38">
        <v>5.1123924869345787</v>
      </c>
      <c r="J72" s="38">
        <v>6.241474128716141</v>
      </c>
      <c r="K72" s="38">
        <v>5.8545558820840258</v>
      </c>
      <c r="L72" s="38">
        <v>5.5650411803618498</v>
      </c>
      <c r="M72" s="38">
        <v>3.8317302032253191</v>
      </c>
      <c r="N72" s="38">
        <v>5.1625417448175446</v>
      </c>
      <c r="O72" s="38">
        <v>5.6409134893832249</v>
      </c>
      <c r="P72" s="38">
        <v>9.7292386136613569</v>
      </c>
      <c r="Q72" s="38">
        <v>8.5398649255462953</v>
      </c>
      <c r="R72" s="38">
        <v>4.6235404401000393</v>
      </c>
      <c r="S72" s="38">
        <v>5.111448474531084</v>
      </c>
      <c r="T72" s="38">
        <v>3.9232609657666422</v>
      </c>
      <c r="U72" s="38">
        <v>2.5389661967775838</v>
      </c>
      <c r="V72" s="38">
        <v>2.9385918797922086</v>
      </c>
      <c r="W72" s="38">
        <v>5.5092293437501212</v>
      </c>
      <c r="X72" s="38">
        <v>5.3421263163518464</v>
      </c>
      <c r="Y72" s="38">
        <v>6.421447089640961</v>
      </c>
      <c r="Z72" s="38">
        <v>5.0568117981728413</v>
      </c>
      <c r="AA72" s="38">
        <v>4.7268907563025211</v>
      </c>
      <c r="AB72" s="38">
        <v>3.4623217922606835</v>
      </c>
      <c r="AC72" s="38">
        <f>('2.01'!AQ72-'2.01'!AE72)/'2.01'!AE72*100</f>
        <v>2.4440575610856894</v>
      </c>
      <c r="AD72" s="38">
        <v>2.149745659365891</v>
      </c>
      <c r="AE72" s="38">
        <v>-2.7000000000000028</v>
      </c>
      <c r="AF72" s="38">
        <v>-1.6032064128256456</v>
      </c>
      <c r="AG72" s="38">
        <v>1.1190233977619619</v>
      </c>
      <c r="AH72" s="38">
        <v>1.3</v>
      </c>
      <c r="AI72" s="38">
        <v>-1.8</v>
      </c>
      <c r="AJ72" s="38">
        <v>-2</v>
      </c>
      <c r="AK72" s="38">
        <v>0</v>
      </c>
      <c r="AL72" s="38">
        <v>0.2</v>
      </c>
      <c r="AM72" s="38">
        <v>-0.2</v>
      </c>
      <c r="AN72" s="38">
        <v>-3.1</v>
      </c>
      <c r="AO72" s="38">
        <v>-3.3</v>
      </c>
      <c r="AP72" s="38">
        <v>-2.5</v>
      </c>
      <c r="AQ72" s="38">
        <v>1.7</v>
      </c>
      <c r="AR72" s="38">
        <v>1.5</v>
      </c>
      <c r="AS72" s="38">
        <v>0.1</v>
      </c>
      <c r="AT72" s="38">
        <v>0.2</v>
      </c>
      <c r="AU72" s="38">
        <v>0.4</v>
      </c>
      <c r="AV72" s="38">
        <v>-0.3</v>
      </c>
      <c r="AW72" s="38">
        <v>0.9</v>
      </c>
      <c r="AX72" s="38">
        <f>('2.01'!BL72-'2.01'!AZ72)/'2.01'!AZ72*100</f>
        <v>1.1022044088176439</v>
      </c>
      <c r="AY72" s="38">
        <v>0.6</v>
      </c>
      <c r="AZ72" s="38">
        <v>6.8</v>
      </c>
      <c r="BA72" s="38">
        <v>6.8</v>
      </c>
      <c r="BB72" s="38">
        <v>6.4</v>
      </c>
      <c r="BC72" s="38">
        <v>7.7</v>
      </c>
      <c r="BD72" s="38">
        <v>7.2</v>
      </c>
      <c r="BE72" s="38">
        <v>8</v>
      </c>
      <c r="BF72" s="38">
        <v>8.6999999999999993</v>
      </c>
      <c r="BG72" s="38">
        <v>9.6</v>
      </c>
      <c r="BH72" s="38">
        <v>11.1</v>
      </c>
      <c r="BI72" s="38">
        <v>8.1999999999999993</v>
      </c>
      <c r="BJ72" s="38">
        <v>7.5</v>
      </c>
      <c r="BK72" s="38">
        <v>10.1</v>
      </c>
      <c r="BL72" s="38">
        <v>5.7</v>
      </c>
      <c r="BM72" s="38">
        <v>6.9</v>
      </c>
      <c r="BN72" s="38">
        <v>5.3</v>
      </c>
      <c r="BO72" s="38">
        <v>4.9000000000000004</v>
      </c>
      <c r="BP72" s="38">
        <v>5.8</v>
      </c>
      <c r="BQ72" s="38">
        <v>4.7</v>
      </c>
      <c r="BR72" s="38">
        <v>3.6</v>
      </c>
      <c r="BS72" s="38">
        <v>3.7</v>
      </c>
      <c r="BT72" s="38">
        <v>4.2</v>
      </c>
      <c r="BU72" s="51">
        <v>4.4000000000000004</v>
      </c>
    </row>
    <row r="73" spans="1:73" s="13" customFormat="1" ht="30">
      <c r="A73" s="35">
        <v>12.3</v>
      </c>
      <c r="B73" s="36">
        <v>3</v>
      </c>
      <c r="C73" s="43" t="s">
        <v>169</v>
      </c>
      <c r="D73" s="38">
        <v>6.5653912661737355</v>
      </c>
      <c r="E73" s="38">
        <v>4.5775371215656264</v>
      </c>
      <c r="F73" s="38">
        <v>5.2324737033488802</v>
      </c>
      <c r="G73" s="38">
        <v>3.7614515948002949</v>
      </c>
      <c r="H73" s="38">
        <v>4.5084506657170902</v>
      </c>
      <c r="I73" s="38">
        <v>1.0680840871008335</v>
      </c>
      <c r="J73" s="38">
        <v>0.66194208596188486</v>
      </c>
      <c r="K73" s="38">
        <v>-1.2873525986337013</v>
      </c>
      <c r="L73" s="38">
        <v>-5.9698416987409884</v>
      </c>
      <c r="M73" s="38">
        <v>-3.3442736256144605</v>
      </c>
      <c r="N73" s="38">
        <v>-4.2811080761216482</v>
      </c>
      <c r="O73" s="38">
        <v>-3.2785990604377679</v>
      </c>
      <c r="P73" s="38">
        <v>-1.5702820935442576</v>
      </c>
      <c r="Q73" s="38">
        <v>-1.2184866047421874</v>
      </c>
      <c r="R73" s="38">
        <v>-1.2943537451363185</v>
      </c>
      <c r="S73" s="38">
        <v>-3.113880908507686</v>
      </c>
      <c r="T73" s="38">
        <v>-4.0531740034262898</v>
      </c>
      <c r="U73" s="38">
        <v>-1.8803566148121269</v>
      </c>
      <c r="V73" s="38">
        <v>-1.1764678521921004</v>
      </c>
      <c r="W73" s="38">
        <v>6.6318677274971982</v>
      </c>
      <c r="X73" s="38">
        <v>7.7625735421161037</v>
      </c>
      <c r="Y73" s="38">
        <v>4.085666410216378</v>
      </c>
      <c r="Z73" s="38">
        <v>2.37576904389763</v>
      </c>
      <c r="AA73" s="38">
        <v>-1.1305241521068801</v>
      </c>
      <c r="AB73" s="38">
        <v>-0.79760717846460338</v>
      </c>
      <c r="AC73" s="38">
        <f>('2.01'!AQ73-'2.01'!AE73)/'2.01'!AE73*100</f>
        <v>-2.2000147408835322</v>
      </c>
      <c r="AD73" s="38">
        <v>-1.708063104771276</v>
      </c>
      <c r="AE73" s="38">
        <v>-2.5999999999999943</v>
      </c>
      <c r="AF73" s="38">
        <v>-0.33375408716722821</v>
      </c>
      <c r="AG73" s="38">
        <v>1.0060362173038229</v>
      </c>
      <c r="AH73" s="38">
        <v>4.5999999999999996</v>
      </c>
      <c r="AI73" s="38">
        <v>3</v>
      </c>
      <c r="AJ73" s="38">
        <v>2.2999999999999998</v>
      </c>
      <c r="AK73" s="38">
        <v>3.1</v>
      </c>
      <c r="AL73" s="38">
        <v>6.5</v>
      </c>
      <c r="AM73" s="38">
        <v>7.6</v>
      </c>
      <c r="AN73" s="38">
        <v>0.9</v>
      </c>
      <c r="AO73" s="38">
        <v>3.9</v>
      </c>
      <c r="AP73" s="38">
        <v>2.8</v>
      </c>
      <c r="AQ73" s="38">
        <v>5.0999999999999996</v>
      </c>
      <c r="AR73" s="38">
        <v>6.7</v>
      </c>
      <c r="AS73" s="38">
        <v>0.6</v>
      </c>
      <c r="AT73" s="38">
        <v>0.1</v>
      </c>
      <c r="AU73" s="38">
        <v>-3.6</v>
      </c>
      <c r="AV73" s="38">
        <v>-1.7</v>
      </c>
      <c r="AW73" s="38">
        <v>0</v>
      </c>
      <c r="AX73" s="38">
        <f>('2.01'!BL73-'2.01'!AZ73)/'2.01'!AZ73*100</f>
        <v>1.4285714285714286</v>
      </c>
      <c r="AY73" s="38">
        <v>-1.4</v>
      </c>
      <c r="AZ73" s="38">
        <v>-6.8</v>
      </c>
      <c r="BA73" s="38">
        <v>-0.7</v>
      </c>
      <c r="BB73" s="38">
        <v>2.2000000000000002</v>
      </c>
      <c r="BC73" s="38">
        <v>3.4</v>
      </c>
      <c r="BD73" s="38">
        <v>-6.8</v>
      </c>
      <c r="BE73" s="38">
        <v>-2.5</v>
      </c>
      <c r="BF73" s="38">
        <v>-7.9</v>
      </c>
      <c r="BG73" s="38">
        <v>-9.6</v>
      </c>
      <c r="BH73" s="38">
        <v>-12.5</v>
      </c>
      <c r="BI73" s="38">
        <v>-15.6</v>
      </c>
      <c r="BJ73" s="38">
        <v>-11.9</v>
      </c>
      <c r="BK73" s="38">
        <v>-7.3</v>
      </c>
      <c r="BL73" s="38">
        <v>2.1</v>
      </c>
      <c r="BM73" s="38">
        <v>-2.9</v>
      </c>
      <c r="BN73" s="38">
        <v>-6.5</v>
      </c>
      <c r="BO73" s="38">
        <v>-5</v>
      </c>
      <c r="BP73" s="38">
        <v>2</v>
      </c>
      <c r="BQ73" s="38">
        <v>0.1</v>
      </c>
      <c r="BR73" s="38">
        <v>6.5</v>
      </c>
      <c r="BS73" s="38">
        <v>1.8</v>
      </c>
      <c r="BT73" s="38">
        <v>7.5</v>
      </c>
      <c r="BU73" s="51">
        <v>8.3000000000000007</v>
      </c>
    </row>
    <row r="74" spans="1:73" s="13" customFormat="1">
      <c r="A74" s="35">
        <v>12.4</v>
      </c>
      <c r="B74" s="36">
        <v>3</v>
      </c>
      <c r="C74" s="43" t="s">
        <v>170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0</v>
      </c>
      <c r="AN74" s="38">
        <v>0</v>
      </c>
      <c r="AO74" s="38">
        <v>0</v>
      </c>
      <c r="AP74" s="38">
        <v>0</v>
      </c>
      <c r="AQ74" s="38">
        <v>0</v>
      </c>
      <c r="AR74" s="38">
        <v>0</v>
      </c>
      <c r="AS74" s="38">
        <v>0</v>
      </c>
      <c r="AT74" s="38">
        <v>0</v>
      </c>
      <c r="AU74" s="38">
        <v>0</v>
      </c>
      <c r="AV74" s="38">
        <v>0</v>
      </c>
      <c r="AW74" s="38">
        <v>0</v>
      </c>
      <c r="AX74" s="38">
        <f>('2.01'!BL74-'2.01'!AZ74)/'2.01'!AZ74*100</f>
        <v>0</v>
      </c>
      <c r="AY74" s="38">
        <v>0</v>
      </c>
      <c r="AZ74" s="38">
        <v>0</v>
      </c>
      <c r="BA74" s="38">
        <v>0</v>
      </c>
      <c r="BB74" s="38">
        <v>0</v>
      </c>
      <c r="BC74" s="38">
        <v>0</v>
      </c>
      <c r="BD74" s="38">
        <v>0</v>
      </c>
      <c r="BE74" s="38">
        <v>0</v>
      </c>
      <c r="BF74" s="38">
        <v>0</v>
      </c>
      <c r="BG74" s="38">
        <v>0</v>
      </c>
      <c r="BH74" s="38">
        <v>0</v>
      </c>
      <c r="BI74" s="38">
        <v>0</v>
      </c>
      <c r="BJ74" s="38">
        <v>0</v>
      </c>
      <c r="BK74" s="38">
        <v>0</v>
      </c>
      <c r="BL74" s="38">
        <v>0</v>
      </c>
      <c r="BM74" s="38">
        <v>0</v>
      </c>
      <c r="BN74" s="38">
        <v>0</v>
      </c>
      <c r="BO74" s="38">
        <v>0</v>
      </c>
      <c r="BP74" s="38">
        <v>0</v>
      </c>
      <c r="BQ74" s="38">
        <v>0</v>
      </c>
      <c r="BR74" s="38">
        <v>0</v>
      </c>
      <c r="BS74" s="38">
        <v>0</v>
      </c>
      <c r="BT74" s="38">
        <v>0</v>
      </c>
      <c r="BU74" s="51">
        <v>0</v>
      </c>
    </row>
    <row r="75" spans="1:73" s="13" customFormat="1">
      <c r="A75" s="35">
        <v>12.5</v>
      </c>
      <c r="B75" s="36">
        <v>3</v>
      </c>
      <c r="C75" s="43" t="s">
        <v>171</v>
      </c>
      <c r="D75" s="38">
        <v>1.2267044268221581</v>
      </c>
      <c r="E75" s="38">
        <v>1.2267044268221581</v>
      </c>
      <c r="F75" s="38">
        <v>-11.119489381932837</v>
      </c>
      <c r="G75" s="38">
        <v>-11.119489381932837</v>
      </c>
      <c r="H75" s="38">
        <v>-11.119489381932837</v>
      </c>
      <c r="I75" s="38">
        <v>-7.4737807458124497</v>
      </c>
      <c r="J75" s="38">
        <v>-7.4737807458124497</v>
      </c>
      <c r="K75" s="38">
        <v>-7.4737807458124497</v>
      </c>
      <c r="L75" s="38">
        <v>1.7540591864246435</v>
      </c>
      <c r="M75" s="38">
        <v>1.7540591864246435</v>
      </c>
      <c r="N75" s="38">
        <v>1.7540591864246435</v>
      </c>
      <c r="O75" s="38">
        <v>1.7540591864246435</v>
      </c>
      <c r="P75" s="38">
        <v>1.7540591864246435</v>
      </c>
      <c r="Q75" s="38">
        <v>1.7540591864246435</v>
      </c>
      <c r="R75" s="38">
        <v>18.741903798034485</v>
      </c>
      <c r="S75" s="38">
        <v>18.741903798034485</v>
      </c>
      <c r="T75" s="38">
        <v>18.741903798034521</v>
      </c>
      <c r="U75" s="38">
        <v>18.741903798034521</v>
      </c>
      <c r="V75" s="38">
        <v>18.741903798034521</v>
      </c>
      <c r="W75" s="38">
        <v>18.741903798034521</v>
      </c>
      <c r="X75" s="38">
        <v>7.9651541302301485</v>
      </c>
      <c r="Y75" s="38">
        <v>7.9758106766936772</v>
      </c>
      <c r="Z75" s="38">
        <v>8.2413495015093368</v>
      </c>
      <c r="AA75" s="38">
        <v>8.2073434125270079</v>
      </c>
      <c r="AB75" s="38">
        <v>7.2354211663066987</v>
      </c>
      <c r="AC75" s="38">
        <f>('2.01'!AQ75-'2.01'!AE75)/'2.01'!AE75*100</f>
        <v>7.2176612582131359</v>
      </c>
      <c r="AD75" s="38">
        <v>-0.70000000000000284</v>
      </c>
      <c r="AE75" s="38">
        <v>-0.70000000000000284</v>
      </c>
      <c r="AF75" s="38">
        <v>-0.70000000000003104</v>
      </c>
      <c r="AG75" s="38">
        <v>-0.70000000000003104</v>
      </c>
      <c r="AH75" s="38">
        <v>-0.7</v>
      </c>
      <c r="AI75" s="38">
        <v>-0.7</v>
      </c>
      <c r="AJ75" s="38">
        <v>-0.7</v>
      </c>
      <c r="AK75" s="38">
        <v>-0.7</v>
      </c>
      <c r="AL75" s="38">
        <v>-0.9</v>
      </c>
      <c r="AM75" s="38">
        <v>-1.3</v>
      </c>
      <c r="AN75" s="38">
        <v>-0.4</v>
      </c>
      <c r="AO75" s="38">
        <v>-0.4</v>
      </c>
      <c r="AP75" s="38">
        <v>-0.4</v>
      </c>
      <c r="AQ75" s="38">
        <v>-0.4</v>
      </c>
      <c r="AR75" s="38">
        <v>-0.4</v>
      </c>
      <c r="AS75" s="38">
        <v>-0.4</v>
      </c>
      <c r="AT75" s="38">
        <v>-0.4</v>
      </c>
      <c r="AU75" s="38">
        <v>-0.4</v>
      </c>
      <c r="AV75" s="38">
        <v>-0.4</v>
      </c>
      <c r="AW75" s="38">
        <v>-0.4</v>
      </c>
      <c r="AX75" s="38">
        <f>('2.01'!BL75-'2.01'!AZ75)/'2.01'!AZ75*100</f>
        <v>-0.4028197381671616</v>
      </c>
      <c r="AY75" s="38">
        <v>0</v>
      </c>
      <c r="AZ75" s="38">
        <v>4.9000000000000004</v>
      </c>
      <c r="BA75" s="38">
        <v>4.9000000000000004</v>
      </c>
      <c r="BB75" s="38">
        <v>4.9000000000000004</v>
      </c>
      <c r="BC75" s="38">
        <v>4.9000000000000004</v>
      </c>
      <c r="BD75" s="38">
        <v>4.9000000000000004</v>
      </c>
      <c r="BE75" s="38">
        <v>4.9000000000000004</v>
      </c>
      <c r="BF75" s="38">
        <v>4.9000000000000004</v>
      </c>
      <c r="BG75" s="38">
        <v>4.9000000000000004</v>
      </c>
      <c r="BH75" s="38">
        <v>4.9000000000000004</v>
      </c>
      <c r="BI75" s="38">
        <v>4.9000000000000004</v>
      </c>
      <c r="BJ75" s="38">
        <v>4.9000000000000004</v>
      </c>
      <c r="BK75" s="38">
        <v>4.9000000000000004</v>
      </c>
      <c r="BL75" s="38">
        <v>0.2</v>
      </c>
      <c r="BM75" s="38">
        <v>0.2</v>
      </c>
      <c r="BN75" s="38">
        <v>0.2</v>
      </c>
      <c r="BO75" s="38">
        <v>0.2</v>
      </c>
      <c r="BP75" s="38">
        <v>0.2</v>
      </c>
      <c r="BQ75" s="38">
        <v>0.2</v>
      </c>
      <c r="BR75" s="38">
        <v>0.2</v>
      </c>
      <c r="BS75" s="38">
        <v>0.2</v>
      </c>
      <c r="BT75" s="38">
        <v>0.2</v>
      </c>
      <c r="BU75" s="51">
        <v>0.2</v>
      </c>
    </row>
    <row r="76" spans="1:73" s="13" customFormat="1" ht="30">
      <c r="A76" s="35">
        <v>12.6</v>
      </c>
      <c r="B76" s="36">
        <v>3</v>
      </c>
      <c r="C76" s="43" t="s">
        <v>172</v>
      </c>
      <c r="D76" s="38">
        <v>2.1776879976366917E-2</v>
      </c>
      <c r="E76" s="38">
        <v>2.1776879976366917E-2</v>
      </c>
      <c r="F76" s="38">
        <v>2.1776879976366917E-2</v>
      </c>
      <c r="G76" s="38">
        <v>2.1776879976366917E-2</v>
      </c>
      <c r="H76" s="38">
        <v>2.1776879976366917E-2</v>
      </c>
      <c r="I76" s="38">
        <v>2.1776879976366917E-2</v>
      </c>
      <c r="J76" s="38">
        <v>2.1776879976366917E-2</v>
      </c>
      <c r="K76" s="38">
        <v>2.1776879976366917E-2</v>
      </c>
      <c r="L76" s="38">
        <v>-29.508582437295729</v>
      </c>
      <c r="M76" s="38">
        <v>-29.508582437295729</v>
      </c>
      <c r="N76" s="38">
        <v>-29.508582437295729</v>
      </c>
      <c r="O76" s="38">
        <v>-29.508582437295729</v>
      </c>
      <c r="P76" s="38">
        <v>-29.508582437295729</v>
      </c>
      <c r="Q76" s="38">
        <v>-29.508582437295729</v>
      </c>
      <c r="R76" s="38">
        <v>-29.508582437295729</v>
      </c>
      <c r="S76" s="38">
        <v>-29.508582437295729</v>
      </c>
      <c r="T76" s="38">
        <v>-29.508582437295729</v>
      </c>
      <c r="U76" s="38">
        <v>-28.662685426543273</v>
      </c>
      <c r="V76" s="38">
        <v>-27.767791481226951</v>
      </c>
      <c r="W76" s="38">
        <v>-27.767791481226951</v>
      </c>
      <c r="X76" s="38">
        <v>2.4695076595959904</v>
      </c>
      <c r="Y76" s="38">
        <v>5.0000000000000284</v>
      </c>
      <c r="Z76" s="38">
        <v>5.0000000000000284</v>
      </c>
      <c r="AA76" s="38">
        <v>5.0000000000000284</v>
      </c>
      <c r="AB76" s="38">
        <v>5</v>
      </c>
      <c r="AC76" s="38">
        <f>('2.01'!AQ76-'2.01'!AE76)/'2.01'!AE76*100</f>
        <v>5</v>
      </c>
      <c r="AD76" s="38">
        <v>5</v>
      </c>
      <c r="AE76" s="38">
        <v>5</v>
      </c>
      <c r="AF76" s="38">
        <v>5</v>
      </c>
      <c r="AG76" s="38">
        <v>3.7549407114624476</v>
      </c>
      <c r="AH76" s="38">
        <v>2.5</v>
      </c>
      <c r="AI76" s="38">
        <v>2.5</v>
      </c>
      <c r="AJ76" s="38">
        <v>2.5</v>
      </c>
      <c r="AK76" s="38">
        <v>0</v>
      </c>
      <c r="AL76" s="38">
        <v>0</v>
      </c>
      <c r="AM76" s="38">
        <v>0</v>
      </c>
      <c r="AN76" s="38">
        <v>0</v>
      </c>
      <c r="AO76" s="38">
        <v>0</v>
      </c>
      <c r="AP76" s="38">
        <v>0</v>
      </c>
      <c r="AQ76" s="38">
        <v>0</v>
      </c>
      <c r="AR76" s="38">
        <v>0</v>
      </c>
      <c r="AS76" s="38">
        <v>0</v>
      </c>
      <c r="AT76" s="38">
        <v>0</v>
      </c>
      <c r="AU76" s="38">
        <v>0</v>
      </c>
      <c r="AV76" s="38">
        <v>0</v>
      </c>
      <c r="AW76" s="38">
        <v>0</v>
      </c>
      <c r="AX76" s="38">
        <f>('2.01'!BL76-'2.01'!AZ76)/'2.01'!AZ76*100</f>
        <v>0</v>
      </c>
      <c r="AY76" s="38">
        <v>0</v>
      </c>
      <c r="AZ76" s="38">
        <v>4.8</v>
      </c>
      <c r="BA76" s="38">
        <v>4.8</v>
      </c>
      <c r="BB76" s="38">
        <v>4.8</v>
      </c>
      <c r="BC76" s="38">
        <v>4.8</v>
      </c>
      <c r="BD76" s="38">
        <v>4.8</v>
      </c>
      <c r="BE76" s="38">
        <v>4.8</v>
      </c>
      <c r="BF76" s="38">
        <v>4.8</v>
      </c>
      <c r="BG76" s="38">
        <v>4.8</v>
      </c>
      <c r="BH76" s="38">
        <v>4.8</v>
      </c>
      <c r="BI76" s="38">
        <v>4.8</v>
      </c>
      <c r="BJ76" s="38">
        <v>4.8</v>
      </c>
      <c r="BK76" s="38">
        <v>4.8</v>
      </c>
      <c r="BL76" s="38">
        <v>-2.2000000000000002</v>
      </c>
      <c r="BM76" s="38">
        <v>0.5</v>
      </c>
      <c r="BN76" s="38">
        <v>0</v>
      </c>
      <c r="BO76" s="38">
        <v>-1.3</v>
      </c>
      <c r="BP76" s="38">
        <v>0</v>
      </c>
      <c r="BQ76" s="38">
        <v>0</v>
      </c>
      <c r="BR76" s="38">
        <v>0</v>
      </c>
      <c r="BS76" s="38">
        <v>0</v>
      </c>
      <c r="BT76" s="38">
        <v>0</v>
      </c>
      <c r="BU76" s="51">
        <v>0</v>
      </c>
    </row>
    <row r="77" spans="1:73" s="13" customFormat="1" ht="30">
      <c r="A77" s="35">
        <v>12.7</v>
      </c>
      <c r="B77" s="36">
        <v>3</v>
      </c>
      <c r="C77" s="43" t="s">
        <v>173</v>
      </c>
      <c r="D77" s="38">
        <v>7.5711759063671602</v>
      </c>
      <c r="E77" s="38">
        <v>7.5711759063671602</v>
      </c>
      <c r="F77" s="38">
        <v>7.5711759063671602</v>
      </c>
      <c r="G77" s="38">
        <v>7.5711759063671602</v>
      </c>
      <c r="H77" s="38">
        <v>7.5711759063671602</v>
      </c>
      <c r="I77" s="38">
        <v>7.5711759063671602</v>
      </c>
      <c r="J77" s="38">
        <v>7.5711759063671602</v>
      </c>
      <c r="K77" s="38">
        <v>7.5711759063671602</v>
      </c>
      <c r="L77" s="38">
        <v>7.5711759063671602</v>
      </c>
      <c r="M77" s="38">
        <v>11.683866494028639</v>
      </c>
      <c r="N77" s="38">
        <v>11.683866494028639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2.8421709430404007E-14</v>
      </c>
      <c r="U77" s="38">
        <v>2.8421709430404007E-14</v>
      </c>
      <c r="V77" s="38">
        <v>2.8421709430404007E-14</v>
      </c>
      <c r="W77" s="38">
        <v>2.8421709430404007E-14</v>
      </c>
      <c r="X77" s="38">
        <v>2.8421709430404007E-14</v>
      </c>
      <c r="Y77" s="38">
        <v>2.8421709430404007E-14</v>
      </c>
      <c r="Z77" s="38">
        <v>2.8421709430404007E-14</v>
      </c>
      <c r="AA77" s="38">
        <v>1.4000000000000057</v>
      </c>
      <c r="AB77" s="38">
        <v>1.4000000000000057</v>
      </c>
      <c r="AC77" s="38">
        <f>('2.01'!AQ77-'2.01'!AE77)/'2.01'!AE77*100</f>
        <v>1.0999999999999943</v>
      </c>
      <c r="AD77" s="38">
        <v>2.4000000000000057</v>
      </c>
      <c r="AE77" s="38">
        <v>2.4000000000000057</v>
      </c>
      <c r="AF77" s="38">
        <v>2.3999999999999764</v>
      </c>
      <c r="AG77" s="38">
        <v>2.3999999999999764</v>
      </c>
      <c r="AH77" s="38">
        <v>2.4</v>
      </c>
      <c r="AI77" s="38">
        <v>2.4</v>
      </c>
      <c r="AJ77" s="38">
        <v>2.4</v>
      </c>
      <c r="AK77" s="38">
        <v>2.4</v>
      </c>
      <c r="AL77" s="38">
        <v>2.4</v>
      </c>
      <c r="AM77" s="38">
        <v>0.9</v>
      </c>
      <c r="AN77" s="38">
        <v>0.9</v>
      </c>
      <c r="AO77" s="38">
        <v>1.2</v>
      </c>
      <c r="AP77" s="38">
        <v>-0.1</v>
      </c>
      <c r="AQ77" s="38">
        <v>-0.1</v>
      </c>
      <c r="AR77" s="38">
        <v>-0.1</v>
      </c>
      <c r="AS77" s="38">
        <v>-0.1</v>
      </c>
      <c r="AT77" s="38">
        <v>-0.1</v>
      </c>
      <c r="AU77" s="38">
        <v>-0.1</v>
      </c>
      <c r="AV77" s="38">
        <v>1.5</v>
      </c>
      <c r="AW77" s="38">
        <v>1.5</v>
      </c>
      <c r="AX77" s="38">
        <f>('2.01'!BL77-'2.01'!AZ77)/'2.01'!AZ77*100</f>
        <v>1.46484375</v>
      </c>
      <c r="AY77" s="38">
        <v>1.6</v>
      </c>
      <c r="AZ77" s="38">
        <v>6.1</v>
      </c>
      <c r="BA77" s="38">
        <v>6.1</v>
      </c>
      <c r="BB77" s="38">
        <v>6.1</v>
      </c>
      <c r="BC77" s="38">
        <v>6.1</v>
      </c>
      <c r="BD77" s="38">
        <v>4.0999999999999996</v>
      </c>
      <c r="BE77" s="38">
        <v>4.0999999999999996</v>
      </c>
      <c r="BF77" s="38">
        <v>4.0999999999999996</v>
      </c>
      <c r="BG77" s="38">
        <v>4.0999999999999996</v>
      </c>
      <c r="BH77" s="38">
        <v>2.5</v>
      </c>
      <c r="BI77" s="38">
        <v>2.5</v>
      </c>
      <c r="BJ77" s="38">
        <v>2.5</v>
      </c>
      <c r="BK77" s="38">
        <v>2.5</v>
      </c>
      <c r="BL77" s="38">
        <v>-4.0999999999999996</v>
      </c>
      <c r="BM77" s="38">
        <v>-3</v>
      </c>
      <c r="BN77" s="38">
        <v>-3</v>
      </c>
      <c r="BO77" s="38">
        <v>-3</v>
      </c>
      <c r="BP77" s="38">
        <v>-1.2</v>
      </c>
      <c r="BQ77" s="38">
        <v>-1.2</v>
      </c>
      <c r="BR77" s="38">
        <v>-1.2</v>
      </c>
      <c r="BS77" s="38">
        <v>-1.2</v>
      </c>
      <c r="BT77" s="38">
        <v>-1.2</v>
      </c>
      <c r="BU77" s="51">
        <v>-1.7</v>
      </c>
    </row>
    <row r="78" spans="1:73">
      <c r="A78" s="9"/>
      <c r="B78" s="9"/>
      <c r="C78" s="9"/>
    </row>
    <row r="79" spans="1:73">
      <c r="A79" s="9" t="s">
        <v>174</v>
      </c>
      <c r="B79" s="9"/>
      <c r="C79" s="9"/>
    </row>
    <row r="80" spans="1:73">
      <c r="A80" s="9" t="s">
        <v>175</v>
      </c>
    </row>
    <row r="81" spans="1:25">
      <c r="A81" s="9" t="s">
        <v>33</v>
      </c>
    </row>
    <row r="82" spans="1:25">
      <c r="A82" s="4" t="s">
        <v>34</v>
      </c>
    </row>
    <row r="83" spans="1:25">
      <c r="P83" s="2"/>
      <c r="Q83" s="2"/>
      <c r="R83" s="2"/>
      <c r="S83" s="2"/>
      <c r="T83" s="2"/>
      <c r="U83" s="2"/>
      <c r="V83" s="2"/>
      <c r="W83" s="2"/>
      <c r="X83" s="2"/>
      <c r="Y83" s="2"/>
    </row>
  </sheetData>
  <pageMargins left="0.7" right="0.7" top="0.75" bottom="0.75" header="0.3" footer="0.3"/>
  <pageSetup scale="82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109C-F5C8-48C2-B4A9-DF9A284B8FF7}">
  <sheetPr>
    <pageSetUpPr fitToPage="1"/>
  </sheetPr>
  <dimension ref="A1:BU83"/>
  <sheetViews>
    <sheetView topLeftCell="AV1" zoomScale="90" zoomScaleNormal="90" workbookViewId="0">
      <selection activeCell="BU8" sqref="BU8:BU77"/>
    </sheetView>
  </sheetViews>
  <sheetFormatPr defaultColWidth="8.7109375" defaultRowHeight="15"/>
  <cols>
    <col min="1" max="2" width="8.7109375" style="1"/>
    <col min="3" max="3" width="22.42578125" style="1" bestFit="1" customWidth="1"/>
    <col min="4" max="27" width="8.7109375" style="1" hidden="1" customWidth="1"/>
    <col min="28" max="59" width="8.7109375" style="1" customWidth="1"/>
    <col min="60" max="16384" width="8.7109375" style="1"/>
  </cols>
  <sheetData>
    <row r="1" spans="1:73">
      <c r="A1" s="16" t="s">
        <v>179</v>
      </c>
    </row>
    <row r="2" spans="1:73">
      <c r="A2" s="5" t="s">
        <v>36</v>
      </c>
    </row>
    <row r="3" spans="1:73">
      <c r="A3" s="6" t="s">
        <v>177</v>
      </c>
    </row>
    <row r="4" spans="1:73">
      <c r="A4" s="7" t="s">
        <v>180</v>
      </c>
    </row>
    <row r="5" spans="1:73">
      <c r="A5" s="7" t="s">
        <v>38</v>
      </c>
    </row>
    <row r="8" spans="1:73" s="14" customFormat="1" ht="28.5">
      <c r="A8" s="14" t="s">
        <v>39</v>
      </c>
      <c r="B8" s="14" t="s">
        <v>40</v>
      </c>
      <c r="C8" s="25" t="s">
        <v>41</v>
      </c>
      <c r="D8" s="26">
        <v>43101</v>
      </c>
      <c r="E8" s="26">
        <v>43132</v>
      </c>
      <c r="F8" s="26">
        <v>43160</v>
      </c>
      <c r="G8" s="26">
        <v>43191</v>
      </c>
      <c r="H8" s="26">
        <v>43221</v>
      </c>
      <c r="I8" s="26">
        <v>43252</v>
      </c>
      <c r="J8" s="26">
        <v>43282</v>
      </c>
      <c r="K8" s="26">
        <v>43313</v>
      </c>
      <c r="L8" s="26">
        <v>43344</v>
      </c>
      <c r="M8" s="26">
        <v>43374</v>
      </c>
      <c r="N8" s="26">
        <v>43405</v>
      </c>
      <c r="O8" s="26">
        <v>43435</v>
      </c>
      <c r="P8" s="26">
        <v>43466</v>
      </c>
      <c r="Q8" s="26">
        <v>43497</v>
      </c>
      <c r="R8" s="26">
        <v>43525</v>
      </c>
      <c r="S8" s="26">
        <v>43556</v>
      </c>
      <c r="T8" s="26">
        <v>43586</v>
      </c>
      <c r="U8" s="26">
        <v>43617</v>
      </c>
      <c r="V8" s="26">
        <v>43647</v>
      </c>
      <c r="W8" s="26">
        <v>43678</v>
      </c>
      <c r="X8" s="26">
        <v>43709</v>
      </c>
      <c r="Y8" s="26">
        <v>43739</v>
      </c>
      <c r="Z8" s="26">
        <v>43770</v>
      </c>
      <c r="AA8" s="26">
        <v>43800</v>
      </c>
      <c r="AB8" s="26">
        <v>43831</v>
      </c>
      <c r="AC8" s="26">
        <v>43862</v>
      </c>
      <c r="AD8" s="26">
        <v>43891</v>
      </c>
      <c r="AE8" s="26">
        <v>43922</v>
      </c>
      <c r="AF8" s="26">
        <v>43952</v>
      </c>
      <c r="AG8" s="26">
        <v>43983</v>
      </c>
      <c r="AH8" s="26">
        <v>44013</v>
      </c>
      <c r="AI8" s="26">
        <v>44044</v>
      </c>
      <c r="AJ8" s="26">
        <v>44075</v>
      </c>
      <c r="AK8" s="26">
        <v>44105</v>
      </c>
      <c r="AL8" s="26">
        <v>44136</v>
      </c>
      <c r="AM8" s="26">
        <v>44166</v>
      </c>
      <c r="AN8" s="26">
        <v>44197</v>
      </c>
      <c r="AO8" s="26">
        <v>44228</v>
      </c>
      <c r="AP8" s="26">
        <v>44256</v>
      </c>
      <c r="AQ8" s="26">
        <v>44287</v>
      </c>
      <c r="AR8" s="26">
        <v>44317</v>
      </c>
      <c r="AS8" s="26">
        <v>44348</v>
      </c>
      <c r="AT8" s="26">
        <v>44378</v>
      </c>
      <c r="AU8" s="26">
        <v>44409</v>
      </c>
      <c r="AV8" s="26">
        <v>44440</v>
      </c>
      <c r="AW8" s="26">
        <v>44470</v>
      </c>
      <c r="AX8" s="26">
        <v>44501</v>
      </c>
      <c r="AY8" s="26">
        <v>44531</v>
      </c>
      <c r="AZ8" s="26">
        <v>44562</v>
      </c>
      <c r="BA8" s="26">
        <v>44593</v>
      </c>
      <c r="BB8" s="26">
        <v>44621</v>
      </c>
      <c r="BC8" s="26">
        <v>44652</v>
      </c>
      <c r="BD8" s="26">
        <v>44682</v>
      </c>
      <c r="BE8" s="26">
        <v>44713</v>
      </c>
      <c r="BF8" s="26">
        <v>44743</v>
      </c>
      <c r="BG8" s="26">
        <v>44774</v>
      </c>
      <c r="BH8" s="26">
        <v>44805</v>
      </c>
      <c r="BI8" s="26">
        <v>44835</v>
      </c>
      <c r="BJ8" s="26">
        <v>44866</v>
      </c>
      <c r="BK8" s="26">
        <v>44896</v>
      </c>
      <c r="BL8" s="26">
        <v>44927</v>
      </c>
      <c r="BM8" s="26">
        <v>44958</v>
      </c>
      <c r="BN8" s="26">
        <v>44986</v>
      </c>
      <c r="BO8" s="26">
        <v>45017</v>
      </c>
      <c r="BP8" s="26">
        <v>45047</v>
      </c>
      <c r="BQ8" s="26">
        <v>45078</v>
      </c>
      <c r="BR8" s="26">
        <v>45108</v>
      </c>
      <c r="BS8" s="26">
        <v>45139</v>
      </c>
      <c r="BT8" s="26">
        <v>45170</v>
      </c>
      <c r="BU8" s="26">
        <v>45200</v>
      </c>
    </row>
    <row r="9" spans="1:73" s="15" customFormat="1">
      <c r="A9" s="27"/>
      <c r="B9" s="28"/>
      <c r="C9" s="29" t="s">
        <v>43</v>
      </c>
      <c r="D9" s="34">
        <v>1.6555143149526281</v>
      </c>
      <c r="E9" s="34">
        <v>0.73486184063340476</v>
      </c>
      <c r="F9" s="34">
        <v>0.51001597307678659</v>
      </c>
      <c r="G9" s="34">
        <v>-8.2444179390846126E-2</v>
      </c>
      <c r="H9" s="34">
        <v>7.9184639332521688E-3</v>
      </c>
      <c r="I9" s="34">
        <v>0.580411825718672</v>
      </c>
      <c r="J9" s="34">
        <v>0.26358173571274129</v>
      </c>
      <c r="K9" s="34">
        <v>-0.46310013026834079</v>
      </c>
      <c r="L9" s="34">
        <v>-0.77230648590695017</v>
      </c>
      <c r="M9" s="34">
        <v>-4.5317646880826845E-2</v>
      </c>
      <c r="N9" s="34">
        <v>-3.5642072360197841E-2</v>
      </c>
      <c r="O9" s="34">
        <v>-0.36201053055094723</v>
      </c>
      <c r="P9" s="34">
        <v>1.0770208666337837</v>
      </c>
      <c r="Q9" s="34">
        <v>0.24230435283848906</v>
      </c>
      <c r="R9" s="34">
        <v>0.81518463739028135</v>
      </c>
      <c r="S9" s="34">
        <v>-0.34031310252669122</v>
      </c>
      <c r="T9" s="34">
        <v>-0.40000000000000563</v>
      </c>
      <c r="U9" s="34">
        <f>('2.01'!AI9-'2.01'!AH9)/'2.01'!AH9*100</f>
        <v>0.20080321285140845</v>
      </c>
      <c r="V9" s="34">
        <v>-0.33235329185957513</v>
      </c>
      <c r="W9" s="34">
        <v>1.2399252534348699</v>
      </c>
      <c r="X9" s="34">
        <v>-0.80587833096111494</v>
      </c>
      <c r="Y9" s="34">
        <v>0.56314351761603687</v>
      </c>
      <c r="Z9" s="34">
        <v>-0.15194831236408907</v>
      </c>
      <c r="AA9" s="34">
        <v>-0.89730807577267346</v>
      </c>
      <c r="AB9" s="34">
        <v>0</v>
      </c>
      <c r="AC9" s="34">
        <f>('2.01'!AQ9-'2.01'!AP9)/'2.01'!AP9*100</f>
        <v>0.20120724346075317</v>
      </c>
      <c r="AD9" s="34">
        <v>-1.1044176706827251</v>
      </c>
      <c r="AE9" s="34">
        <v>-2.1319796954314665</v>
      </c>
      <c r="AF9" s="34">
        <v>0.62240663900414339</v>
      </c>
      <c r="AG9" s="34">
        <v>-0.61855670103092197</v>
      </c>
      <c r="AH9" s="34">
        <v>0.4</v>
      </c>
      <c r="AI9" s="34">
        <v>0.3</v>
      </c>
      <c r="AJ9" s="34">
        <v>1.3</v>
      </c>
      <c r="AK9" s="34">
        <v>-1.5</v>
      </c>
      <c r="AL9" s="34">
        <v>-0.2</v>
      </c>
      <c r="AM9" s="34">
        <v>1.1000000000000001</v>
      </c>
      <c r="AN9" s="34">
        <v>-1.2</v>
      </c>
      <c r="AO9" s="34">
        <v>0</v>
      </c>
      <c r="AP9" s="34">
        <v>-0.1</v>
      </c>
      <c r="AQ9" s="34">
        <v>-0.3</v>
      </c>
      <c r="AR9" s="34">
        <v>0.5</v>
      </c>
      <c r="AS9" s="34">
        <v>0.3</v>
      </c>
      <c r="AT9" s="34">
        <v>0.1</v>
      </c>
      <c r="AU9" s="34">
        <v>0.1</v>
      </c>
      <c r="AV9" s="34">
        <v>0.3</v>
      </c>
      <c r="AW9" s="34">
        <v>0.1</v>
      </c>
      <c r="AX9" s="34">
        <v>-0.2</v>
      </c>
      <c r="AY9" s="34">
        <v>0</v>
      </c>
      <c r="AZ9" s="34">
        <v>2.2999999999999998</v>
      </c>
      <c r="BA9" s="34">
        <v>0.1</v>
      </c>
      <c r="BB9" s="34">
        <v>0.6</v>
      </c>
      <c r="BC9" s="34">
        <v>-0.7</v>
      </c>
      <c r="BD9" s="46">
        <v>0.5</v>
      </c>
      <c r="BE9" s="46">
        <v>-0.1</v>
      </c>
      <c r="BF9" s="46">
        <v>0.9</v>
      </c>
      <c r="BG9" s="46">
        <v>0.2</v>
      </c>
      <c r="BH9" s="46">
        <v>0.3</v>
      </c>
      <c r="BI9" s="46">
        <v>-0.1</v>
      </c>
      <c r="BJ9" s="46">
        <v>-0.1</v>
      </c>
      <c r="BK9" s="46">
        <v>-0.3</v>
      </c>
      <c r="BL9" s="46">
        <v>-0.5</v>
      </c>
      <c r="BM9" s="46">
        <f>('2.01'!CA9-'2.01'!BZ9)/'2.01'!BZ9*100</f>
        <v>0.39840637450198352</v>
      </c>
      <c r="BN9" s="46">
        <v>-0.6</v>
      </c>
      <c r="BO9" s="46">
        <v>0.1</v>
      </c>
      <c r="BP9" s="46">
        <v>-1.3</v>
      </c>
      <c r="BQ9" s="46">
        <v>1.4</v>
      </c>
      <c r="BR9" s="46">
        <v>0.4</v>
      </c>
      <c r="BS9" s="46">
        <v>0.3</v>
      </c>
      <c r="BT9" s="46">
        <v>0.2</v>
      </c>
      <c r="BU9" s="64">
        <v>0</v>
      </c>
    </row>
    <row r="10" spans="1:73" s="21" customFormat="1" ht="30">
      <c r="A10" s="31" t="s">
        <v>44</v>
      </c>
      <c r="B10" s="32">
        <v>2</v>
      </c>
      <c r="C10" s="33" t="s">
        <v>45</v>
      </c>
      <c r="D10" s="34">
        <v>1.2802800232363192</v>
      </c>
      <c r="E10" s="34">
        <v>1.9489691176915056</v>
      </c>
      <c r="F10" s="34">
        <v>-1.5249493957318079</v>
      </c>
      <c r="G10" s="34">
        <v>-0.82229623927046214</v>
      </c>
      <c r="H10" s="34">
        <v>-0.34791843094044933</v>
      </c>
      <c r="I10" s="34">
        <v>4.1950890655926738</v>
      </c>
      <c r="J10" s="34">
        <v>0.10942740997033547</v>
      </c>
      <c r="K10" s="34">
        <v>-1.7445056619051527</v>
      </c>
      <c r="L10" s="34">
        <v>-0.15723637301395735</v>
      </c>
      <c r="M10" s="34">
        <v>0.74235351348028855</v>
      </c>
      <c r="N10" s="34">
        <v>-0.29969055072258716</v>
      </c>
      <c r="O10" s="34">
        <v>-2.0994481736233919</v>
      </c>
      <c r="P10" s="34">
        <v>1.1220544746586467</v>
      </c>
      <c r="Q10" s="34">
        <v>1.5865565564380901</v>
      </c>
      <c r="R10" s="34">
        <v>7.8681002715183551E-2</v>
      </c>
      <c r="S10" s="34">
        <v>-0.79215528469184415</v>
      </c>
      <c r="T10" s="34">
        <v>-1.5999999999999945</v>
      </c>
      <c r="U10" s="34">
        <f>('2.01'!AI10-'2.01'!AH10)/'2.01'!AH10*100</f>
        <v>2.6422764227642217</v>
      </c>
      <c r="V10" s="34">
        <v>3.049871357651559</v>
      </c>
      <c r="W10" s="34">
        <v>1.1199446187747166</v>
      </c>
      <c r="X10" s="34">
        <v>-0.73843099232279574</v>
      </c>
      <c r="Y10" s="34">
        <v>0.27142867074402433</v>
      </c>
      <c r="Z10" s="34">
        <v>-1.9592885297674014</v>
      </c>
      <c r="AA10" s="34">
        <v>-2.0447906523855974</v>
      </c>
      <c r="AB10" s="34">
        <v>-1.2922465208747487</v>
      </c>
      <c r="AC10" s="34">
        <f>('2.01'!AQ10-'2.01'!AP10)/'2.01'!AP10*100</f>
        <v>3.5246727089627394</v>
      </c>
      <c r="AD10" s="34">
        <v>2.2373540856031102</v>
      </c>
      <c r="AE10" s="34">
        <v>-1.5223596574690719</v>
      </c>
      <c r="AF10" s="34">
        <v>0</v>
      </c>
      <c r="AG10" s="34">
        <v>4.3478260869565215</v>
      </c>
      <c r="AH10" s="34">
        <v>-0.7</v>
      </c>
      <c r="AI10" s="34">
        <v>2.5</v>
      </c>
      <c r="AJ10" s="34">
        <v>-0.9</v>
      </c>
      <c r="AK10" s="34">
        <v>-0.8</v>
      </c>
      <c r="AL10" s="34">
        <v>-2.8</v>
      </c>
      <c r="AM10" s="34">
        <v>-1</v>
      </c>
      <c r="AN10" s="34">
        <v>-1.3</v>
      </c>
      <c r="AO10" s="34">
        <v>0.8</v>
      </c>
      <c r="AP10" s="34">
        <v>-0.6</v>
      </c>
      <c r="AQ10" s="34">
        <v>-2</v>
      </c>
      <c r="AR10" s="34">
        <v>1.1000000000000001</v>
      </c>
      <c r="AS10" s="34">
        <v>4.7</v>
      </c>
      <c r="AT10" s="34">
        <v>0.7</v>
      </c>
      <c r="AU10" s="34">
        <v>-0.4</v>
      </c>
      <c r="AV10" s="34">
        <v>1.9</v>
      </c>
      <c r="AW10" s="34">
        <v>-0.3</v>
      </c>
      <c r="AX10" s="34">
        <v>-1.3</v>
      </c>
      <c r="AY10" s="34">
        <v>0.2</v>
      </c>
      <c r="AZ10" s="34">
        <v>4.5999999999999996</v>
      </c>
      <c r="BA10" s="34">
        <v>3.2</v>
      </c>
      <c r="BB10" s="34">
        <v>-1.9</v>
      </c>
      <c r="BC10" s="34">
        <v>-2.8</v>
      </c>
      <c r="BD10" s="34">
        <v>2.8</v>
      </c>
      <c r="BE10" s="34">
        <v>0.7</v>
      </c>
      <c r="BF10" s="34">
        <v>1.7</v>
      </c>
      <c r="BG10" s="34">
        <v>1.4</v>
      </c>
      <c r="BH10" s="34">
        <v>2.2000000000000002</v>
      </c>
      <c r="BI10" s="34">
        <v>-1</v>
      </c>
      <c r="BJ10" s="34">
        <v>1.2</v>
      </c>
      <c r="BK10" s="34">
        <v>-0.8</v>
      </c>
      <c r="BL10" s="34">
        <v>-0.1</v>
      </c>
      <c r="BM10" s="34">
        <f>('2.01'!CA10-'2.01'!BZ10)/'2.01'!BZ10*100</f>
        <v>1.0025062656641628</v>
      </c>
      <c r="BN10" s="34">
        <v>-1.4</v>
      </c>
      <c r="BO10" s="34">
        <v>-1.1000000000000001</v>
      </c>
      <c r="BP10" s="34">
        <v>-0.7</v>
      </c>
      <c r="BQ10" s="34">
        <v>3.7</v>
      </c>
      <c r="BR10" s="34">
        <v>3.1</v>
      </c>
      <c r="BS10" s="34">
        <v>3</v>
      </c>
      <c r="BT10" s="34">
        <v>0.9</v>
      </c>
      <c r="BU10" s="24">
        <v>-2</v>
      </c>
    </row>
    <row r="11" spans="1:73" s="13" customFormat="1">
      <c r="A11" s="35" t="s">
        <v>46</v>
      </c>
      <c r="B11" s="36">
        <v>3</v>
      </c>
      <c r="C11" s="37" t="s">
        <v>47</v>
      </c>
      <c r="D11" s="38">
        <v>0.28441521062001929</v>
      </c>
      <c r="E11" s="38">
        <v>2.3277461048349357</v>
      </c>
      <c r="F11" s="38">
        <v>-1.46618623057668</v>
      </c>
      <c r="G11" s="38">
        <v>-1.1464823942033207</v>
      </c>
      <c r="H11" s="38">
        <v>-0.35090025786672335</v>
      </c>
      <c r="I11" s="38">
        <v>4.5766984462252376</v>
      </c>
      <c r="J11" s="38">
        <v>0.18203909984203945</v>
      </c>
      <c r="K11" s="38">
        <v>-2.0735691645191912</v>
      </c>
      <c r="L11" s="38">
        <v>-3.664193169513745E-2</v>
      </c>
      <c r="M11" s="38">
        <v>0.80022078614716574</v>
      </c>
      <c r="N11" s="38">
        <v>-0.3185775692116769</v>
      </c>
      <c r="O11" s="38">
        <v>-2.4373142771704086</v>
      </c>
      <c r="P11" s="38">
        <v>1.3375831402148552</v>
      </c>
      <c r="Q11" s="38">
        <v>1.1263697415132508</v>
      </c>
      <c r="R11" s="38">
        <v>0.1781036117031288</v>
      </c>
      <c r="S11" s="38">
        <v>-0.96519171597714859</v>
      </c>
      <c r="T11" s="38">
        <v>-1.6436898941738891</v>
      </c>
      <c r="U11" s="38">
        <f>('2.01'!AI11-'2.01'!AH11)/'2.01'!AH11*100</f>
        <v>3.1962259368935735</v>
      </c>
      <c r="V11" s="38">
        <v>3.3017334790328006</v>
      </c>
      <c r="W11" s="38">
        <v>1.326675415478699</v>
      </c>
      <c r="X11" s="38">
        <v>-0.83636970831820101</v>
      </c>
      <c r="Y11" s="38">
        <v>0.19188315100136499</v>
      </c>
      <c r="Z11" s="38">
        <v>-2.3266095474668127</v>
      </c>
      <c r="AA11" s="38">
        <v>-2.230843840931132</v>
      </c>
      <c r="AB11" s="38">
        <v>-1.1904761904761934</v>
      </c>
      <c r="AC11" s="38">
        <f>('2.01'!AQ11-'2.01'!AP11)/'2.01'!AP11*100</f>
        <v>3.9156626506024153</v>
      </c>
      <c r="AD11" s="38">
        <v>2.5120772946859846</v>
      </c>
      <c r="AE11" s="38">
        <v>-1.7907634307257225</v>
      </c>
      <c r="AF11" s="38">
        <v>0</v>
      </c>
      <c r="AG11" s="38">
        <v>4.7984644913627639</v>
      </c>
      <c r="AH11" s="38">
        <v>-0.8</v>
      </c>
      <c r="AI11" s="38">
        <v>2.8</v>
      </c>
      <c r="AJ11" s="38">
        <v>-1.1000000000000001</v>
      </c>
      <c r="AK11" s="38">
        <v>-0.9</v>
      </c>
      <c r="AL11" s="38">
        <v>-3</v>
      </c>
      <c r="AM11" s="38">
        <v>-0.9</v>
      </c>
      <c r="AN11" s="38">
        <v>-1.5</v>
      </c>
      <c r="AO11" s="38">
        <v>0.9</v>
      </c>
      <c r="AP11" s="38">
        <v>-0.6</v>
      </c>
      <c r="AQ11" s="38">
        <v>-2.1</v>
      </c>
      <c r="AR11" s="38">
        <v>1.1000000000000001</v>
      </c>
      <c r="AS11" s="38">
        <v>5.0999999999999996</v>
      </c>
      <c r="AT11" s="38">
        <v>0.9</v>
      </c>
      <c r="AU11" s="38">
        <v>-0.4</v>
      </c>
      <c r="AV11" s="38">
        <v>1.9</v>
      </c>
      <c r="AW11" s="38">
        <v>-0.3</v>
      </c>
      <c r="AX11" s="38">
        <v>-1.3</v>
      </c>
      <c r="AY11" s="38">
        <v>0.2</v>
      </c>
      <c r="AZ11" s="38">
        <v>4.5</v>
      </c>
      <c r="BA11" s="38">
        <v>3.7</v>
      </c>
      <c r="BB11" s="38">
        <v>-2.2000000000000002</v>
      </c>
      <c r="BC11" s="38">
        <v>-3.2</v>
      </c>
      <c r="BD11" s="38">
        <v>3</v>
      </c>
      <c r="BE11" s="38">
        <v>0.9</v>
      </c>
      <c r="BF11" s="38">
        <v>1.6</v>
      </c>
      <c r="BG11" s="38">
        <v>1.9</v>
      </c>
      <c r="BH11" s="38">
        <v>2</v>
      </c>
      <c r="BI11" s="38">
        <v>-1.3</v>
      </c>
      <c r="BJ11" s="38">
        <v>1.3</v>
      </c>
      <c r="BK11" s="38">
        <v>-0.9</v>
      </c>
      <c r="BL11" s="38">
        <v>-0.1</v>
      </c>
      <c r="BM11" s="38">
        <f>('2.01'!CA11-'2.01'!BZ11)/'2.01'!BZ11*100</f>
        <v>1.2376237623762376</v>
      </c>
      <c r="BN11" s="38">
        <v>-1.5</v>
      </c>
      <c r="BO11" s="38">
        <v>-1.4</v>
      </c>
      <c r="BP11" s="38">
        <v>-0.8</v>
      </c>
      <c r="BQ11" s="38">
        <v>4</v>
      </c>
      <c r="BR11" s="38">
        <v>3.4</v>
      </c>
      <c r="BS11" s="38">
        <v>2.4</v>
      </c>
      <c r="BT11" s="38">
        <v>1.2</v>
      </c>
      <c r="BU11" s="51">
        <v>-2.1</v>
      </c>
    </row>
    <row r="12" spans="1:73">
      <c r="A12" s="39" t="s">
        <v>48</v>
      </c>
      <c r="B12" s="40">
        <v>4</v>
      </c>
      <c r="C12" s="41" t="s">
        <v>49</v>
      </c>
      <c r="D12" s="38">
        <v>0.57440553575814512</v>
      </c>
      <c r="E12" s="38">
        <v>0.61110936099299618</v>
      </c>
      <c r="F12" s="38">
        <v>0.50869734480743944</v>
      </c>
      <c r="G12" s="38">
        <v>-1.0130784392769023</v>
      </c>
      <c r="H12" s="38">
        <v>-0.87946200867512181</v>
      </c>
      <c r="I12" s="38">
        <v>-3.5974399974320795E-2</v>
      </c>
      <c r="J12" s="38">
        <v>-3.5115738850566007E-2</v>
      </c>
      <c r="K12" s="38">
        <v>-0.26214003786527584</v>
      </c>
      <c r="L12" s="38">
        <v>-9.2372306317538372E-2</v>
      </c>
      <c r="M12" s="38">
        <v>-0.10578910134517031</v>
      </c>
      <c r="N12" s="38">
        <v>0.29684126396193233</v>
      </c>
      <c r="O12" s="38">
        <v>-0.80895664353180696</v>
      </c>
      <c r="P12" s="38">
        <v>0.85491913104518424</v>
      </c>
      <c r="Q12" s="38">
        <v>0.42450938609109945</v>
      </c>
      <c r="R12" s="38">
        <v>0.27483649768355112</v>
      </c>
      <c r="S12" s="38">
        <v>-7.7839950963056292E-2</v>
      </c>
      <c r="T12" s="38">
        <v>-0.12716619944687579</v>
      </c>
      <c r="U12" s="38">
        <f>('2.01'!AI12-'2.01'!AH12)/'2.01'!AH12*100</f>
        <v>-0.17305386657824479</v>
      </c>
      <c r="V12" s="38">
        <v>-1.3628639115717944</v>
      </c>
      <c r="W12" s="38">
        <v>0.27380963410591352</v>
      </c>
      <c r="X12" s="38">
        <v>-1.9830871489386872</v>
      </c>
      <c r="Y12" s="38">
        <v>1.403800574792186</v>
      </c>
      <c r="Z12" s="38">
        <v>0.49809989071022487</v>
      </c>
      <c r="AA12" s="38">
        <v>2.030456852791878</v>
      </c>
      <c r="AB12" s="38">
        <v>-1.6915422885572167</v>
      </c>
      <c r="AC12" s="38">
        <f>('2.01'!AQ12-'2.01'!AP12)/'2.01'!AP12*100</f>
        <v>2.1255060728745026</v>
      </c>
      <c r="AD12" s="38">
        <v>-0.39643211100099673</v>
      </c>
      <c r="AE12" s="38">
        <v>5.5721393034825812</v>
      </c>
      <c r="AF12" s="38">
        <v>-6.9745523091423109</v>
      </c>
      <c r="AG12" s="38">
        <v>1.6210739614994876</v>
      </c>
      <c r="AH12" s="38">
        <v>-0.1</v>
      </c>
      <c r="AI12" s="38">
        <v>0.2</v>
      </c>
      <c r="AJ12" s="38">
        <v>0</v>
      </c>
      <c r="AK12" s="38">
        <v>-0.4</v>
      </c>
      <c r="AL12" s="38">
        <v>-0.1</v>
      </c>
      <c r="AM12" s="38">
        <v>0</v>
      </c>
      <c r="AN12" s="38">
        <v>-0.4</v>
      </c>
      <c r="AO12" s="38">
        <v>-2.2000000000000002</v>
      </c>
      <c r="AP12" s="38">
        <v>0.9</v>
      </c>
      <c r="AQ12" s="38">
        <v>-3.3</v>
      </c>
      <c r="AR12" s="38">
        <v>4.5</v>
      </c>
      <c r="AS12" s="38">
        <v>-1.9</v>
      </c>
      <c r="AT12" s="38">
        <v>1.7</v>
      </c>
      <c r="AU12" s="38">
        <v>-0.4</v>
      </c>
      <c r="AV12" s="38">
        <v>-1.8</v>
      </c>
      <c r="AW12" s="38">
        <v>0.7</v>
      </c>
      <c r="AX12" s="38">
        <v>-0.7</v>
      </c>
      <c r="AY12" s="38">
        <v>-0.9</v>
      </c>
      <c r="AZ12" s="38">
        <v>4.4000000000000004</v>
      </c>
      <c r="BA12" s="38">
        <v>1</v>
      </c>
      <c r="BB12" s="38">
        <v>-0.8</v>
      </c>
      <c r="BC12" s="38">
        <v>0.5</v>
      </c>
      <c r="BD12" s="58">
        <v>3.1</v>
      </c>
      <c r="BE12" s="58">
        <v>-0.9</v>
      </c>
      <c r="BF12" s="58">
        <v>0.1</v>
      </c>
      <c r="BG12" s="58">
        <v>0.7</v>
      </c>
      <c r="BH12" s="58">
        <v>0.4</v>
      </c>
      <c r="BI12" s="58">
        <v>-1</v>
      </c>
      <c r="BJ12" s="58">
        <v>0.6</v>
      </c>
      <c r="BK12" s="58">
        <v>5</v>
      </c>
      <c r="BL12" s="58">
        <v>1.3</v>
      </c>
      <c r="BM12" s="58">
        <f>('2.01'!CA12-'2.01'!BZ12)/'2.01'!BZ12*100</f>
        <v>1.0859728506787356</v>
      </c>
      <c r="BN12" s="58">
        <v>-0.6</v>
      </c>
      <c r="BO12" s="58">
        <v>0.7</v>
      </c>
      <c r="BP12" s="58">
        <v>0.1</v>
      </c>
      <c r="BQ12" s="58">
        <v>-0.3</v>
      </c>
      <c r="BR12" s="58">
        <v>-0.4</v>
      </c>
      <c r="BS12" s="58">
        <v>0</v>
      </c>
      <c r="BT12" s="58">
        <v>1.8</v>
      </c>
      <c r="BU12" s="2">
        <v>-1</v>
      </c>
    </row>
    <row r="13" spans="1:73">
      <c r="A13" s="39" t="s">
        <v>50</v>
      </c>
      <c r="B13" s="40">
        <v>4</v>
      </c>
      <c r="C13" s="41" t="s">
        <v>51</v>
      </c>
      <c r="D13" s="38">
        <v>-0.26827834164770326</v>
      </c>
      <c r="E13" s="38">
        <v>1.5064942939710457</v>
      </c>
      <c r="F13" s="38">
        <v>2.8567038844487438E-2</v>
      </c>
      <c r="G13" s="38">
        <v>0.18461424437109922</v>
      </c>
      <c r="H13" s="38">
        <v>-1.5329992217232087</v>
      </c>
      <c r="I13" s="38">
        <v>-4.4375292907879636E-2</v>
      </c>
      <c r="J13" s="38">
        <v>-5.5868338818345513E-2</v>
      </c>
      <c r="K13" s="38">
        <v>-0.74529022919793353</v>
      </c>
      <c r="L13" s="38">
        <v>0.58809405618660848</v>
      </c>
      <c r="M13" s="38">
        <v>0.14369156156676172</v>
      </c>
      <c r="N13" s="38">
        <v>-0.93532202927459362</v>
      </c>
      <c r="O13" s="38">
        <v>1.8402720716420551E-3</v>
      </c>
      <c r="P13" s="38">
        <v>1.8273719775714445</v>
      </c>
      <c r="Q13" s="38">
        <v>1.7460565432055837</v>
      </c>
      <c r="R13" s="38">
        <v>-1.2618968865907128</v>
      </c>
      <c r="S13" s="38">
        <v>0.58400520670778611</v>
      </c>
      <c r="T13" s="38">
        <v>-2.1537211499346682</v>
      </c>
      <c r="U13" s="38">
        <f>('2.01'!AI13-'2.01'!AH13)/'2.01'!AH13*100</f>
        <v>0.56590925729855102</v>
      </c>
      <c r="V13" s="38">
        <v>-0.35318012713847036</v>
      </c>
      <c r="W13" s="38">
        <v>1.6000374112014011</v>
      </c>
      <c r="X13" s="38">
        <v>-0.36918084751903907</v>
      </c>
      <c r="Y13" s="38">
        <v>-8.8028973090743076E-2</v>
      </c>
      <c r="Z13" s="38">
        <v>1.9500676741249101</v>
      </c>
      <c r="AA13" s="38">
        <v>-1.8793273986152244</v>
      </c>
      <c r="AB13" s="38">
        <v>1.4112903225806364</v>
      </c>
      <c r="AC13" s="38">
        <f>('2.01'!AQ13-'2.01'!AP13)/'2.01'!AP13*100</f>
        <v>-1.0934393638170918</v>
      </c>
      <c r="AD13" s="38">
        <v>1.1055276381909491</v>
      </c>
      <c r="AE13" s="38">
        <v>0.29821073558649241</v>
      </c>
      <c r="AF13" s="38">
        <v>0</v>
      </c>
      <c r="AG13" s="38">
        <v>0.49554013875123881</v>
      </c>
      <c r="AH13" s="38">
        <v>0.9</v>
      </c>
      <c r="AI13" s="38">
        <v>0.7</v>
      </c>
      <c r="AJ13" s="38">
        <v>2.8</v>
      </c>
      <c r="AK13" s="38">
        <v>-1.6</v>
      </c>
      <c r="AL13" s="38">
        <v>0.5</v>
      </c>
      <c r="AM13" s="38">
        <v>0.3</v>
      </c>
      <c r="AN13" s="38">
        <v>-1.4</v>
      </c>
      <c r="AO13" s="38">
        <v>0</v>
      </c>
      <c r="AP13" s="38">
        <v>1.2</v>
      </c>
      <c r="AQ13" s="38">
        <v>-1.2</v>
      </c>
      <c r="AR13" s="38">
        <v>1.2</v>
      </c>
      <c r="AS13" s="38">
        <v>-0.3</v>
      </c>
      <c r="AT13" s="38">
        <v>1.1000000000000001</v>
      </c>
      <c r="AU13" s="38">
        <v>-1.1000000000000001</v>
      </c>
      <c r="AV13" s="38">
        <v>-0.6</v>
      </c>
      <c r="AW13" s="38">
        <v>0.5</v>
      </c>
      <c r="AX13" s="38">
        <v>2.1</v>
      </c>
      <c r="AY13" s="38">
        <v>-1.4</v>
      </c>
      <c r="AZ13" s="38">
        <v>4.4000000000000004</v>
      </c>
      <c r="BA13" s="38">
        <v>-0.4</v>
      </c>
      <c r="BB13" s="38">
        <v>2</v>
      </c>
      <c r="BC13" s="38">
        <v>2.8</v>
      </c>
      <c r="BD13" s="58">
        <v>-0.4</v>
      </c>
      <c r="BE13" s="58">
        <v>4.4000000000000004</v>
      </c>
      <c r="BF13" s="58">
        <v>0.4</v>
      </c>
      <c r="BG13" s="58">
        <v>-0.8</v>
      </c>
      <c r="BH13" s="58">
        <v>0.2</v>
      </c>
      <c r="BI13" s="58">
        <v>0.3</v>
      </c>
      <c r="BJ13" s="58">
        <v>-0.8</v>
      </c>
      <c r="BK13" s="58">
        <v>1.2</v>
      </c>
      <c r="BL13" s="58">
        <v>-1.2</v>
      </c>
      <c r="BM13" s="58">
        <f>('2.01'!CA13-'2.01'!BZ13)/'2.01'!BZ13*100</f>
        <v>-1.6963528413910092</v>
      </c>
      <c r="BN13" s="58">
        <v>-0.3</v>
      </c>
      <c r="BO13" s="58">
        <v>-0.3</v>
      </c>
      <c r="BP13" s="58">
        <v>-0.6</v>
      </c>
      <c r="BQ13" s="58">
        <v>-1.7</v>
      </c>
      <c r="BR13" s="58">
        <v>1.3</v>
      </c>
      <c r="BS13" s="58">
        <v>-2</v>
      </c>
      <c r="BT13" s="58">
        <v>-0.5</v>
      </c>
      <c r="BU13" s="2">
        <v>0.2</v>
      </c>
    </row>
    <row r="14" spans="1:73">
      <c r="A14" s="39" t="s">
        <v>52</v>
      </c>
      <c r="B14" s="40">
        <v>4</v>
      </c>
      <c r="C14" s="41" t="s">
        <v>53</v>
      </c>
      <c r="D14" s="38">
        <v>4.7704069104224347</v>
      </c>
      <c r="E14" s="38">
        <v>9.0895155839332684</v>
      </c>
      <c r="F14" s="38">
        <v>-6.3307459289685699</v>
      </c>
      <c r="G14" s="38">
        <v>-11.222730896114497</v>
      </c>
      <c r="H14" s="38">
        <v>3.0182014092396536</v>
      </c>
      <c r="I14" s="38">
        <v>21.449968081763863</v>
      </c>
      <c r="J14" s="38">
        <v>6.7712752992545342</v>
      </c>
      <c r="K14" s="38">
        <v>-10.631892242974624</v>
      </c>
      <c r="L14" s="38">
        <v>-5.8990331559590548E-2</v>
      </c>
      <c r="M14" s="38">
        <v>-1.4331364661174741</v>
      </c>
      <c r="N14" s="38">
        <v>-8.8239284244278817</v>
      </c>
      <c r="O14" s="38">
        <v>-5.0835352721291756</v>
      </c>
      <c r="P14" s="38">
        <v>5.7572243095750251</v>
      </c>
      <c r="Q14" s="38">
        <v>6.2313153150566425</v>
      </c>
      <c r="R14" s="38">
        <v>5.0724247437040297</v>
      </c>
      <c r="S14" s="38">
        <v>-14.340347602726563</v>
      </c>
      <c r="T14" s="38">
        <v>-12.898810330767446</v>
      </c>
      <c r="U14" s="38">
        <f>('2.01'!AI14-'2.01'!AH14)/'2.01'!AH14*100</f>
        <v>31.685916616723773</v>
      </c>
      <c r="V14" s="38">
        <v>31.313206820277305</v>
      </c>
      <c r="W14" s="38">
        <v>2.5471201848041232</v>
      </c>
      <c r="X14" s="38">
        <v>-4.8684501895027408</v>
      </c>
      <c r="Y14" s="38">
        <v>-2.4009384336979664</v>
      </c>
      <c r="Z14" s="38">
        <v>-12.137200387935499</v>
      </c>
      <c r="AA14" s="38">
        <v>-18.174603174603181</v>
      </c>
      <c r="AB14" s="38">
        <v>-2.036857419980596</v>
      </c>
      <c r="AC14" s="38">
        <f>('2.01'!AQ14-'2.01'!AP14)/'2.01'!AP14*100</f>
        <v>17.623762376237622</v>
      </c>
      <c r="AD14" s="38">
        <v>12.457912457912455</v>
      </c>
      <c r="AE14" s="38">
        <v>-27.919161676646702</v>
      </c>
      <c r="AF14" s="38">
        <v>12.772585669781931</v>
      </c>
      <c r="AG14" s="38">
        <v>48.802946593001842</v>
      </c>
      <c r="AH14" s="38">
        <v>-1.2</v>
      </c>
      <c r="AI14" s="38">
        <v>6.2</v>
      </c>
      <c r="AJ14" s="38">
        <v>-5.9</v>
      </c>
      <c r="AK14" s="38">
        <v>-3.3</v>
      </c>
      <c r="AL14" s="38">
        <v>-14.8</v>
      </c>
      <c r="AM14" s="38">
        <v>-4.0999999999999996</v>
      </c>
      <c r="AN14" s="38">
        <v>-1.9</v>
      </c>
      <c r="AO14" s="38">
        <v>2.8</v>
      </c>
      <c r="AP14" s="38">
        <v>-7.4</v>
      </c>
      <c r="AQ14" s="38">
        <v>-9.6</v>
      </c>
      <c r="AR14" s="38">
        <v>3</v>
      </c>
      <c r="AS14" s="38">
        <v>37.799999999999997</v>
      </c>
      <c r="AT14" s="38">
        <v>4</v>
      </c>
      <c r="AU14" s="38">
        <v>-3.9</v>
      </c>
      <c r="AV14" s="38">
        <v>-4.0999999999999996</v>
      </c>
      <c r="AW14" s="38">
        <v>-2.1</v>
      </c>
      <c r="AX14" s="38">
        <v>-8.4</v>
      </c>
      <c r="AY14" s="38">
        <v>0.5</v>
      </c>
      <c r="AZ14" s="38">
        <v>9.6999999999999993</v>
      </c>
      <c r="BA14" s="38">
        <v>18.100000000000001</v>
      </c>
      <c r="BB14" s="38">
        <v>-11.1</v>
      </c>
      <c r="BC14" s="38">
        <v>-24.7</v>
      </c>
      <c r="BD14" s="58">
        <v>21.7</v>
      </c>
      <c r="BE14" s="58">
        <v>-0.1</v>
      </c>
      <c r="BF14" s="58">
        <v>5.7</v>
      </c>
      <c r="BG14" s="58">
        <v>12.2</v>
      </c>
      <c r="BH14" s="58">
        <v>8</v>
      </c>
      <c r="BI14" s="58">
        <v>-9.9</v>
      </c>
      <c r="BJ14" s="58">
        <v>3.7</v>
      </c>
      <c r="BK14" s="58">
        <v>-10.5</v>
      </c>
      <c r="BL14" s="58">
        <v>-4.5999999999999996</v>
      </c>
      <c r="BM14" s="58">
        <f>('2.01'!CA14-'2.01'!BZ14)/'2.01'!BZ14*100</f>
        <v>11.513859275053317</v>
      </c>
      <c r="BN14" s="58">
        <v>-9.5</v>
      </c>
      <c r="BO14" s="58">
        <v>-13.1</v>
      </c>
      <c r="BP14" s="58">
        <v>-7.5</v>
      </c>
      <c r="BQ14" s="58">
        <v>34</v>
      </c>
      <c r="BR14" s="58">
        <v>19.8</v>
      </c>
      <c r="BS14" s="58">
        <v>13.4</v>
      </c>
      <c r="BT14" s="58">
        <v>-0.9</v>
      </c>
      <c r="BU14" s="2">
        <v>-9.4</v>
      </c>
    </row>
    <row r="15" spans="1:73" ht="30">
      <c r="A15" s="39" t="s">
        <v>54</v>
      </c>
      <c r="B15" s="40">
        <v>4</v>
      </c>
      <c r="C15" s="41" t="s">
        <v>55</v>
      </c>
      <c r="D15" s="38">
        <v>0.77435570671860721</v>
      </c>
      <c r="E15" s="38">
        <v>1.3587036520962978</v>
      </c>
      <c r="F15" s="38">
        <v>-1.8901312754606467</v>
      </c>
      <c r="G15" s="38">
        <v>1.2934106375278218</v>
      </c>
      <c r="H15" s="38">
        <v>-0.64380880308238631</v>
      </c>
      <c r="I15" s="38">
        <v>1.0574307778989109</v>
      </c>
      <c r="J15" s="38">
        <v>-0.72497674645531052</v>
      </c>
      <c r="K15" s="38">
        <v>0.57497988519737275</v>
      </c>
      <c r="L15" s="38">
        <v>-0.70939049137199617</v>
      </c>
      <c r="M15" s="38">
        <v>0.34014570244893222</v>
      </c>
      <c r="N15" s="38">
        <v>0.12977577462315687</v>
      </c>
      <c r="O15" s="38">
        <v>-0.35188090961193269</v>
      </c>
      <c r="P15" s="38">
        <v>1.5590569619322783</v>
      </c>
      <c r="Q15" s="38">
        <v>-0.59284115954992189</v>
      </c>
      <c r="R15" s="38">
        <v>9.3439973273247739E-2</v>
      </c>
      <c r="S15" s="38">
        <v>0.10330923521618138</v>
      </c>
      <c r="T15" s="38">
        <v>1.6296377477465853</v>
      </c>
      <c r="U15" s="38">
        <f>('2.01'!AI15-'2.01'!AH15)/'2.01'!AH15*100</f>
        <v>-2.6858678317065077</v>
      </c>
      <c r="V15" s="38">
        <v>-1.2801023286631221</v>
      </c>
      <c r="W15" s="38">
        <v>0.56028222965142571</v>
      </c>
      <c r="X15" s="38">
        <v>0.36643624027799176</v>
      </c>
      <c r="Y15" s="38">
        <v>-0.2482707186941604</v>
      </c>
      <c r="Z15" s="38">
        <v>0.61434005007643278</v>
      </c>
      <c r="AA15" s="38">
        <v>-1.9211324570273061</v>
      </c>
      <c r="AB15" s="38">
        <v>0</v>
      </c>
      <c r="AC15" s="38">
        <f>('2.01'!AQ15-'2.01'!AP15)/'2.01'!AP15*100</f>
        <v>2.6804123711340151</v>
      </c>
      <c r="AD15" s="38">
        <v>0.80321285140563381</v>
      </c>
      <c r="AE15" s="38">
        <v>-0.39840637450199767</v>
      </c>
      <c r="AF15" s="38">
        <v>0.5</v>
      </c>
      <c r="AG15" s="38">
        <v>-9.9502487562183384E-2</v>
      </c>
      <c r="AH15" s="38">
        <v>1</v>
      </c>
      <c r="AI15" s="38">
        <v>-0.6</v>
      </c>
      <c r="AJ15" s="38">
        <v>-0.6</v>
      </c>
      <c r="AK15" s="38">
        <v>0</v>
      </c>
      <c r="AL15" s="38">
        <v>0.2</v>
      </c>
      <c r="AM15" s="38">
        <v>-0.5</v>
      </c>
      <c r="AN15" s="38">
        <v>-1.1000000000000001</v>
      </c>
      <c r="AO15" s="38">
        <v>1.4</v>
      </c>
      <c r="AP15" s="38">
        <v>-0.1</v>
      </c>
      <c r="AQ15" s="38">
        <v>-1.1000000000000001</v>
      </c>
      <c r="AR15" s="38">
        <v>0.5</v>
      </c>
      <c r="AS15" s="38">
        <v>0.1</v>
      </c>
      <c r="AT15" s="38">
        <v>0</v>
      </c>
      <c r="AU15" s="38">
        <v>0.2</v>
      </c>
      <c r="AV15" s="38">
        <v>10.3</v>
      </c>
      <c r="AW15" s="38">
        <v>0.9</v>
      </c>
      <c r="AX15" s="38">
        <v>-1.6</v>
      </c>
      <c r="AY15" s="38">
        <v>1.1000000000000001</v>
      </c>
      <c r="AZ15" s="38">
        <v>1</v>
      </c>
      <c r="BA15" s="38">
        <v>1.2</v>
      </c>
      <c r="BB15" s="38">
        <v>0.1</v>
      </c>
      <c r="BC15" s="38">
        <v>0.9</v>
      </c>
      <c r="BD15" s="58">
        <v>1.6</v>
      </c>
      <c r="BE15" s="58">
        <v>-0.9</v>
      </c>
      <c r="BF15" s="58">
        <v>2.1</v>
      </c>
      <c r="BG15" s="58">
        <v>0.4</v>
      </c>
      <c r="BH15" s="58">
        <v>0.8</v>
      </c>
      <c r="BI15" s="58">
        <v>2.2000000000000002</v>
      </c>
      <c r="BJ15" s="58">
        <v>-0.4</v>
      </c>
      <c r="BK15" s="58">
        <v>-0.6</v>
      </c>
      <c r="BL15" s="58">
        <v>5.7</v>
      </c>
      <c r="BM15" s="58">
        <f>('2.01'!CA15-'2.01'!BZ15)/'2.01'!BZ15*100</f>
        <v>0.94711917916338018</v>
      </c>
      <c r="BN15" s="58">
        <v>-0.7</v>
      </c>
      <c r="BO15" s="58">
        <v>1.2</v>
      </c>
      <c r="BP15" s="58">
        <v>0.2</v>
      </c>
      <c r="BQ15" s="58">
        <v>1</v>
      </c>
      <c r="BR15" s="58">
        <v>-0.3</v>
      </c>
      <c r="BS15" s="58">
        <v>2.5</v>
      </c>
      <c r="BT15" s="58">
        <v>-1.6</v>
      </c>
      <c r="BU15" s="2">
        <v>0.3</v>
      </c>
    </row>
    <row r="16" spans="1:73">
      <c r="A16" s="39" t="s">
        <v>56</v>
      </c>
      <c r="B16" s="40">
        <v>4</v>
      </c>
      <c r="C16" s="41" t="s">
        <v>57</v>
      </c>
      <c r="D16" s="38">
        <v>1.224900467945135</v>
      </c>
      <c r="E16" s="38">
        <v>-9.8363441758891848E-2</v>
      </c>
      <c r="F16" s="38">
        <v>-0.19218110603842267</v>
      </c>
      <c r="G16" s="38">
        <v>2.3816711307888809</v>
      </c>
      <c r="H16" s="38">
        <v>-1.6090781921289865</v>
      </c>
      <c r="I16" s="38">
        <v>5.2791308772718398E-2</v>
      </c>
      <c r="J16" s="38">
        <v>-0.84757800270952088</v>
      </c>
      <c r="K16" s="38">
        <v>0.48943874091181344</v>
      </c>
      <c r="L16" s="38">
        <v>0.28631960705558285</v>
      </c>
      <c r="M16" s="38">
        <v>7.6381738829207554E-2</v>
      </c>
      <c r="N16" s="38">
        <v>8.7376392688640198E-2</v>
      </c>
      <c r="O16" s="38">
        <v>0.72344094701017858</v>
      </c>
      <c r="P16" s="38">
        <v>2.9476607389942138</v>
      </c>
      <c r="Q16" s="38">
        <v>-0.13530995178219579</v>
      </c>
      <c r="R16" s="38">
        <v>0.3533029116720669</v>
      </c>
      <c r="S16" s="38">
        <v>0.41606873330616545</v>
      </c>
      <c r="T16" s="38">
        <v>-4.3479550511213603</v>
      </c>
      <c r="U16" s="38">
        <f>('2.01'!AI16-'2.01'!AH16)/'2.01'!AH16*100</f>
        <v>2.7683203767745481</v>
      </c>
      <c r="V16" s="38">
        <v>-2.1202669439250621</v>
      </c>
      <c r="W16" s="38">
        <v>1.3814065710679173</v>
      </c>
      <c r="X16" s="38">
        <v>-0.49814432505175732</v>
      </c>
      <c r="Y16" s="38">
        <v>9.2621841240621858</v>
      </c>
      <c r="Z16" s="38">
        <v>-4.5994869792035084E-2</v>
      </c>
      <c r="AA16" s="38">
        <v>-1.7924528301886848</v>
      </c>
      <c r="AB16" s="38">
        <v>2.017291066282429</v>
      </c>
      <c r="AC16" s="38">
        <f>('2.01'!AQ16-'2.01'!AP16)/'2.01'!AP16*100</f>
        <v>4.7080979284369118</v>
      </c>
      <c r="AD16" s="38">
        <v>-0.71942446043165209</v>
      </c>
      <c r="AE16" s="38">
        <v>-5.1630434782608718</v>
      </c>
      <c r="AF16" s="38">
        <v>-1.337153772683864</v>
      </c>
      <c r="AG16" s="38">
        <v>0.9680542110358179</v>
      </c>
      <c r="AH16" s="38">
        <v>-0.1</v>
      </c>
      <c r="AI16" s="38">
        <v>-0.3</v>
      </c>
      <c r="AJ16" s="38">
        <v>0</v>
      </c>
      <c r="AK16" s="38">
        <v>-0.6</v>
      </c>
      <c r="AL16" s="38">
        <v>-5.6</v>
      </c>
      <c r="AM16" s="38">
        <v>5.3</v>
      </c>
      <c r="AN16" s="38">
        <v>-6.5</v>
      </c>
      <c r="AO16" s="38">
        <v>8.4</v>
      </c>
      <c r="AP16" s="38">
        <v>4.3</v>
      </c>
      <c r="AQ16" s="38">
        <v>-4.5999999999999996</v>
      </c>
      <c r="AR16" s="38">
        <v>3.5</v>
      </c>
      <c r="AS16" s="38">
        <v>1.1000000000000001</v>
      </c>
      <c r="AT16" s="38">
        <v>0.6</v>
      </c>
      <c r="AU16" s="38">
        <v>-1.6</v>
      </c>
      <c r="AV16" s="38">
        <v>6.5</v>
      </c>
      <c r="AW16" s="38">
        <v>-1.2</v>
      </c>
      <c r="AX16" s="38">
        <v>2.2999999999999998</v>
      </c>
      <c r="AY16" s="38">
        <v>0.2</v>
      </c>
      <c r="AZ16" s="38">
        <v>7.5</v>
      </c>
      <c r="BA16" s="38">
        <v>0.4</v>
      </c>
      <c r="BB16" s="38">
        <v>6.1</v>
      </c>
      <c r="BC16" s="38">
        <v>4.3</v>
      </c>
      <c r="BD16" s="58">
        <v>0.2</v>
      </c>
      <c r="BE16" s="58">
        <v>1.7</v>
      </c>
      <c r="BF16" s="58">
        <v>1.4</v>
      </c>
      <c r="BG16" s="58">
        <v>0.3</v>
      </c>
      <c r="BH16" s="58">
        <v>1.2</v>
      </c>
      <c r="BI16" s="58">
        <v>0.3</v>
      </c>
      <c r="BJ16" s="58">
        <v>2.7</v>
      </c>
      <c r="BK16" s="58">
        <v>0.5</v>
      </c>
      <c r="BL16" s="58">
        <v>0.9</v>
      </c>
      <c r="BM16" s="58">
        <f>('2.01'!CA16-'2.01'!BZ16)/'2.01'!BZ16*100</f>
        <v>-0.80591000671592816</v>
      </c>
      <c r="BN16" s="58">
        <v>-0.1</v>
      </c>
      <c r="BO16" s="58">
        <v>-0.3</v>
      </c>
      <c r="BP16" s="58">
        <v>0.9</v>
      </c>
      <c r="BQ16" s="58">
        <v>1.1000000000000001</v>
      </c>
      <c r="BR16" s="58">
        <v>0.5</v>
      </c>
      <c r="BS16" s="58">
        <v>-5.7</v>
      </c>
      <c r="BT16" s="58">
        <v>5.8</v>
      </c>
      <c r="BU16" s="2">
        <v>-3.3</v>
      </c>
    </row>
    <row r="17" spans="1:73">
      <c r="A17" s="39" t="s">
        <v>58</v>
      </c>
      <c r="B17" s="40">
        <v>4</v>
      </c>
      <c r="C17" s="41" t="s">
        <v>59</v>
      </c>
      <c r="D17" s="38">
        <v>-1.4070055151208583</v>
      </c>
      <c r="E17" s="38">
        <v>3.5074266936336835</v>
      </c>
      <c r="F17" s="38">
        <v>-0.22353751421356868</v>
      </c>
      <c r="G17" s="38">
        <v>2.3560518403855752</v>
      </c>
      <c r="H17" s="38">
        <v>-1.265166150087788</v>
      </c>
      <c r="I17" s="38">
        <v>-0.96397109619045895</v>
      </c>
      <c r="J17" s="38">
        <v>-4.0641457937441503</v>
      </c>
      <c r="K17" s="38">
        <v>-0.24771939064639872</v>
      </c>
      <c r="L17" s="38">
        <v>-0.29805764395277751</v>
      </c>
      <c r="M17" s="38">
        <v>1.7616323979900015</v>
      </c>
      <c r="N17" s="38">
        <v>9.3239301543862059</v>
      </c>
      <c r="O17" s="38">
        <v>-5.1330603049242507</v>
      </c>
      <c r="P17" s="38">
        <v>-3.0385377007053611</v>
      </c>
      <c r="Q17" s="38">
        <v>0.75057764937196936</v>
      </c>
      <c r="R17" s="38">
        <v>-0.67752496214997671</v>
      </c>
      <c r="S17" s="38">
        <v>-2.7620702589852</v>
      </c>
      <c r="T17" s="38">
        <v>2.3999659437295264</v>
      </c>
      <c r="U17" s="38">
        <f>('2.01'!AI17-'2.01'!AH17)/'2.01'!AH17*100</f>
        <v>-1.171842131655517</v>
      </c>
      <c r="V17" s="38">
        <v>-3.5417229619516091</v>
      </c>
      <c r="W17" s="38">
        <v>5.2089059406842164</v>
      </c>
      <c r="X17" s="38">
        <v>-0.14625350556940933</v>
      </c>
      <c r="Y17" s="38">
        <v>-1.5166591892159459E-2</v>
      </c>
      <c r="Z17" s="38">
        <v>-0.42398694482707222</v>
      </c>
      <c r="AA17" s="38">
        <v>2.8403525954946187</v>
      </c>
      <c r="AB17" s="38">
        <v>-7.4285714285714262</v>
      </c>
      <c r="AC17" s="38">
        <f>('2.01'!AQ17-'2.01'!AP17)/'2.01'!AP17*100</f>
        <v>4.6296296296296298</v>
      </c>
      <c r="AD17" s="38">
        <v>1.4749262536873156</v>
      </c>
      <c r="AE17" s="38">
        <v>12.790697674418608</v>
      </c>
      <c r="AF17" s="38">
        <v>-8.5910652920969513E-2</v>
      </c>
      <c r="AG17" s="38">
        <v>-11.607910576096304</v>
      </c>
      <c r="AH17" s="38">
        <v>-6.1</v>
      </c>
      <c r="AI17" s="38">
        <v>14.7</v>
      </c>
      <c r="AJ17" s="38">
        <v>-5.0999999999999996</v>
      </c>
      <c r="AK17" s="38">
        <v>-0.6</v>
      </c>
      <c r="AL17" s="38">
        <v>-1.8</v>
      </c>
      <c r="AM17" s="38">
        <v>-2.6</v>
      </c>
      <c r="AN17" s="38">
        <v>-2</v>
      </c>
      <c r="AO17" s="38">
        <v>2.4</v>
      </c>
      <c r="AP17" s="38">
        <v>0.9</v>
      </c>
      <c r="AQ17" s="38">
        <v>0.3</v>
      </c>
      <c r="AR17" s="38">
        <v>-2.2999999999999998</v>
      </c>
      <c r="AS17" s="38">
        <v>2.8</v>
      </c>
      <c r="AT17" s="38">
        <v>-1.6</v>
      </c>
      <c r="AU17" s="38">
        <v>0.8</v>
      </c>
      <c r="AV17" s="38">
        <v>7.4</v>
      </c>
      <c r="AW17" s="38">
        <v>-2.5</v>
      </c>
      <c r="AX17" s="38">
        <v>-0.9</v>
      </c>
      <c r="AY17" s="38">
        <v>2.1</v>
      </c>
      <c r="AZ17" s="38">
        <v>-0.1</v>
      </c>
      <c r="BA17" s="38">
        <v>1.2</v>
      </c>
      <c r="BB17" s="38">
        <v>-4.5</v>
      </c>
      <c r="BC17" s="38">
        <v>1.3</v>
      </c>
      <c r="BD17" s="58">
        <v>-3.1</v>
      </c>
      <c r="BE17" s="58">
        <v>2.9</v>
      </c>
      <c r="BF17" s="58">
        <v>-0.3</v>
      </c>
      <c r="BG17" s="58">
        <v>-3.8</v>
      </c>
      <c r="BH17" s="58">
        <v>2.8</v>
      </c>
      <c r="BI17" s="58">
        <v>-0.8</v>
      </c>
      <c r="BJ17" s="58">
        <v>8.6</v>
      </c>
      <c r="BK17" s="58">
        <v>-1.3</v>
      </c>
      <c r="BL17" s="58">
        <v>-2.6</v>
      </c>
      <c r="BM17" s="58">
        <f>('2.01'!CA17-'2.01'!BZ17)/'2.01'!BZ17*100</f>
        <v>-1.5009380863039348</v>
      </c>
      <c r="BN17" s="58">
        <v>0.3</v>
      </c>
      <c r="BO17" s="58">
        <v>0.9</v>
      </c>
      <c r="BP17" s="58">
        <v>-0.4</v>
      </c>
      <c r="BQ17" s="58">
        <v>-2.1</v>
      </c>
      <c r="BR17" s="58">
        <v>2.2999999999999998</v>
      </c>
      <c r="BS17" s="58">
        <v>-0.8</v>
      </c>
      <c r="BT17" s="58">
        <v>9.9</v>
      </c>
      <c r="BU17" s="2">
        <v>-1.6</v>
      </c>
    </row>
    <row r="18" spans="1:73">
      <c r="A18" s="39" t="s">
        <v>60</v>
      </c>
      <c r="B18" s="40">
        <v>4</v>
      </c>
      <c r="C18" s="41" t="s">
        <v>61</v>
      </c>
      <c r="D18" s="38">
        <v>-4.4940336089007822</v>
      </c>
      <c r="E18" s="38">
        <v>-1.468758270960701</v>
      </c>
      <c r="F18" s="38">
        <v>-1.3573771054831414</v>
      </c>
      <c r="G18" s="38">
        <v>2.1859438137566833</v>
      </c>
      <c r="H18" s="38">
        <v>-0.56193447494686022</v>
      </c>
      <c r="I18" s="38">
        <v>10.4108224865845</v>
      </c>
      <c r="J18" s="38">
        <v>-3.6920359679710932</v>
      </c>
      <c r="K18" s="38">
        <v>1.1110277981584629</v>
      </c>
      <c r="L18" s="38">
        <v>8.5815123532704193E-2</v>
      </c>
      <c r="M18" s="38">
        <v>6.3000102206289652</v>
      </c>
      <c r="N18" s="38">
        <v>0.16054147338522581</v>
      </c>
      <c r="O18" s="38">
        <v>-5.992163862642454</v>
      </c>
      <c r="P18" s="38">
        <v>-1.2533439599386165</v>
      </c>
      <c r="Q18" s="38">
        <v>-2.0377229807681254</v>
      </c>
      <c r="R18" s="38">
        <v>-4.420076472169943</v>
      </c>
      <c r="S18" s="38">
        <v>17.50049765092281</v>
      </c>
      <c r="T18" s="38">
        <v>1.3543491064006474</v>
      </c>
      <c r="U18" s="38">
        <f>('2.01'!AI18-'2.01'!AH18)/'2.01'!AH18*100</f>
        <v>2.3143070961236378</v>
      </c>
      <c r="V18" s="38">
        <v>-1.2792511830913418</v>
      </c>
      <c r="W18" s="38">
        <v>2.3478273166611121</v>
      </c>
      <c r="X18" s="38">
        <v>6.1548121525073194</v>
      </c>
      <c r="Y18" s="38">
        <v>1.1561656233620448</v>
      </c>
      <c r="Z18" s="38">
        <v>-4.2766622914318795</v>
      </c>
      <c r="AA18" s="38">
        <v>9.2850510677803449E-2</v>
      </c>
      <c r="AB18" s="38">
        <v>-2.9684601113172571</v>
      </c>
      <c r="AC18" s="38">
        <f>('2.01'!AQ18-'2.01'!AP18)/'2.01'!AP18*100</f>
        <v>3.0592734225621445</v>
      </c>
      <c r="AD18" s="38">
        <v>0.64935064935065201</v>
      </c>
      <c r="AE18" s="38">
        <v>8.8479262672810997</v>
      </c>
      <c r="AF18" s="38">
        <v>-5.1651143099068539</v>
      </c>
      <c r="AG18" s="38">
        <v>-3.2142857142857091</v>
      </c>
      <c r="AH18" s="38">
        <v>-3.2</v>
      </c>
      <c r="AI18" s="38">
        <v>1.8</v>
      </c>
      <c r="AJ18" s="38">
        <v>7.4</v>
      </c>
      <c r="AK18" s="38">
        <v>1.6</v>
      </c>
      <c r="AL18" s="38">
        <v>-3.1</v>
      </c>
      <c r="AM18" s="38">
        <v>-5.5</v>
      </c>
      <c r="AN18" s="38">
        <v>-4.8</v>
      </c>
      <c r="AO18" s="38">
        <v>-0.2</v>
      </c>
      <c r="AP18" s="38">
        <v>-1.4</v>
      </c>
      <c r="AQ18" s="38">
        <v>7.2</v>
      </c>
      <c r="AR18" s="38">
        <v>-3.6</v>
      </c>
      <c r="AS18" s="38">
        <v>3.1</v>
      </c>
      <c r="AT18" s="38">
        <v>-0.3</v>
      </c>
      <c r="AU18" s="38">
        <v>6.6</v>
      </c>
      <c r="AV18" s="38">
        <v>3.9</v>
      </c>
      <c r="AW18" s="38">
        <v>-1.9</v>
      </c>
      <c r="AX18" s="38">
        <v>-2.9</v>
      </c>
      <c r="AY18" s="38">
        <v>0.9</v>
      </c>
      <c r="AZ18" s="38">
        <v>0.4</v>
      </c>
      <c r="BA18" s="38">
        <v>2.6</v>
      </c>
      <c r="BB18" s="38">
        <v>-3.2</v>
      </c>
      <c r="BC18" s="38">
        <v>4.4000000000000004</v>
      </c>
      <c r="BD18" s="58">
        <v>-5.0999999999999996</v>
      </c>
      <c r="BE18" s="58">
        <v>-2.1</v>
      </c>
      <c r="BF18" s="58">
        <v>1.6</v>
      </c>
      <c r="BG18" s="58">
        <v>4.0999999999999996</v>
      </c>
      <c r="BH18" s="58">
        <v>-0.9</v>
      </c>
      <c r="BI18" s="58">
        <v>0.3</v>
      </c>
      <c r="BJ18" s="58">
        <v>1.4</v>
      </c>
      <c r="BK18" s="58">
        <v>-3.4</v>
      </c>
      <c r="BL18" s="58">
        <v>-2.2999999999999998</v>
      </c>
      <c r="BM18" s="58">
        <f>('2.01'!CA18-'2.01'!BZ18)/'2.01'!BZ18*100</f>
        <v>-2.1798365122615726</v>
      </c>
      <c r="BN18" s="58">
        <v>1.4</v>
      </c>
      <c r="BO18" s="58">
        <v>1.6</v>
      </c>
      <c r="BP18" s="58">
        <v>-1.7</v>
      </c>
      <c r="BQ18" s="58">
        <v>-0.6</v>
      </c>
      <c r="BR18" s="58">
        <v>5.6</v>
      </c>
      <c r="BS18" s="58">
        <v>2.5</v>
      </c>
      <c r="BT18" s="58">
        <v>3.6</v>
      </c>
      <c r="BU18" s="2">
        <v>3</v>
      </c>
    </row>
    <row r="19" spans="1:73" ht="45">
      <c r="A19" s="39" t="s">
        <v>62</v>
      </c>
      <c r="B19" s="40">
        <v>4</v>
      </c>
      <c r="C19" s="41" t="s">
        <v>63</v>
      </c>
      <c r="D19" s="38">
        <v>0.65248081274179059</v>
      </c>
      <c r="E19" s="38">
        <v>-0.43892432548594756</v>
      </c>
      <c r="F19" s="38">
        <v>0.51299735420669867</v>
      </c>
      <c r="G19" s="38">
        <v>0.21696927185068646</v>
      </c>
      <c r="H19" s="38">
        <v>-0.51471184314266283</v>
      </c>
      <c r="I19" s="38">
        <v>0.90184148087076332</v>
      </c>
      <c r="J19" s="38">
        <v>1.9861522489063643</v>
      </c>
      <c r="K19" s="38">
        <v>-0.76207655246189399</v>
      </c>
      <c r="L19" s="38">
        <v>-2.8311101503112876E-2</v>
      </c>
      <c r="M19" s="38">
        <v>0.61304805810153851</v>
      </c>
      <c r="N19" s="38">
        <v>-0.53275842823816488</v>
      </c>
      <c r="O19" s="38">
        <v>0.31558350215468467</v>
      </c>
      <c r="P19" s="38">
        <v>2.5134497772315574</v>
      </c>
      <c r="Q19" s="38">
        <v>-0.105296095537161</v>
      </c>
      <c r="R19" s="38">
        <v>0.40510404818045059</v>
      </c>
      <c r="S19" s="38">
        <v>1.1949883089933766</v>
      </c>
      <c r="T19" s="38">
        <v>-1.3544647273956372</v>
      </c>
      <c r="U19" s="38">
        <f>('2.01'!AI19-'2.01'!AH19)/'2.01'!AH19*100</f>
        <v>0.56207787393863406</v>
      </c>
      <c r="V19" s="38">
        <v>1.1262187440634179</v>
      </c>
      <c r="W19" s="38">
        <v>-1.0583215223565863</v>
      </c>
      <c r="X19" s="38">
        <v>0.53011999783532027</v>
      </c>
      <c r="Y19" s="38">
        <v>-3.5772905467287244E-2</v>
      </c>
      <c r="Z19" s="38">
        <v>-5.2593673022023237</v>
      </c>
      <c r="AA19" s="38">
        <v>4.5502645502645471</v>
      </c>
      <c r="AB19" s="38">
        <v>1.6194331983805754</v>
      </c>
      <c r="AC19" s="38">
        <f>('2.01'!AQ19-'2.01'!AP19)/'2.01'!AP19*100</f>
        <v>0.79681274900398125</v>
      </c>
      <c r="AD19" s="38">
        <v>-0.19762845849802652</v>
      </c>
      <c r="AE19" s="38">
        <v>0</v>
      </c>
      <c r="AF19" s="38">
        <v>0.19801980198020083</v>
      </c>
      <c r="AG19" s="38">
        <v>0.98814229249011865</v>
      </c>
      <c r="AH19" s="38">
        <v>-1</v>
      </c>
      <c r="AI19" s="38">
        <v>0.7</v>
      </c>
      <c r="AJ19" s="38">
        <v>0.1</v>
      </c>
      <c r="AK19" s="38">
        <v>-0.6</v>
      </c>
      <c r="AL19" s="38">
        <v>-0.1</v>
      </c>
      <c r="AM19" s="38">
        <v>0.5</v>
      </c>
      <c r="AN19" s="38">
        <v>-0.3</v>
      </c>
      <c r="AO19" s="38">
        <v>0.4</v>
      </c>
      <c r="AP19" s="38">
        <v>-0.7</v>
      </c>
      <c r="AQ19" s="38">
        <v>-0.3</v>
      </c>
      <c r="AR19" s="38">
        <v>-0.5</v>
      </c>
      <c r="AS19" s="38">
        <v>0.8</v>
      </c>
      <c r="AT19" s="38">
        <v>-1</v>
      </c>
      <c r="AU19" s="38">
        <v>1.7</v>
      </c>
      <c r="AV19" s="38">
        <v>-0.2</v>
      </c>
      <c r="AW19" s="38">
        <v>1.3</v>
      </c>
      <c r="AX19" s="38">
        <v>2.1</v>
      </c>
      <c r="AY19" s="38">
        <v>0.1</v>
      </c>
      <c r="AZ19" s="38">
        <v>8.6</v>
      </c>
      <c r="BA19" s="38">
        <v>1.1000000000000001</v>
      </c>
      <c r="BB19" s="38">
        <v>-0.7</v>
      </c>
      <c r="BC19" s="38">
        <v>-1.1000000000000001</v>
      </c>
      <c r="BD19" s="58">
        <v>-0.8</v>
      </c>
      <c r="BE19" s="58">
        <v>1.1000000000000001</v>
      </c>
      <c r="BF19" s="58">
        <v>0.5</v>
      </c>
      <c r="BG19" s="58">
        <v>0.9</v>
      </c>
      <c r="BH19" s="58">
        <v>-0.1</v>
      </c>
      <c r="BI19" s="58">
        <v>3.5</v>
      </c>
      <c r="BJ19" s="58">
        <v>0.2</v>
      </c>
      <c r="BK19" s="58">
        <v>1.5</v>
      </c>
      <c r="BL19" s="58">
        <v>0.1</v>
      </c>
      <c r="BM19" s="58">
        <f>('2.01'!CA19-'2.01'!BZ19)/'2.01'!BZ19*100</f>
        <v>-2.5514403292181025</v>
      </c>
      <c r="BN19" s="58">
        <v>1.6</v>
      </c>
      <c r="BO19" s="58">
        <v>0.2</v>
      </c>
      <c r="BP19" s="58">
        <v>1.6</v>
      </c>
      <c r="BQ19" s="58">
        <v>1.5</v>
      </c>
      <c r="BR19" s="58">
        <v>-1.7</v>
      </c>
      <c r="BS19" s="58">
        <v>2.2999999999999998</v>
      </c>
      <c r="BT19" s="58">
        <v>0.2</v>
      </c>
      <c r="BU19" s="2">
        <v>-1.2</v>
      </c>
    </row>
    <row r="20" spans="1:73" ht="30">
      <c r="A20" s="39" t="s">
        <v>64</v>
      </c>
      <c r="B20" s="40">
        <v>4</v>
      </c>
      <c r="C20" s="41" t="s">
        <v>65</v>
      </c>
      <c r="D20" s="38">
        <v>0.45424010402934178</v>
      </c>
      <c r="E20" s="38">
        <v>-0.73655311326619077</v>
      </c>
      <c r="F20" s="38">
        <v>3.2214750981459934E-2</v>
      </c>
      <c r="G20" s="38">
        <v>0.62980383690308761</v>
      </c>
      <c r="H20" s="38">
        <v>0.16537293520171298</v>
      </c>
      <c r="I20" s="38">
        <v>0.13640856755024661</v>
      </c>
      <c r="J20" s="38">
        <v>-0.26879548679132176</v>
      </c>
      <c r="K20" s="38">
        <v>0.41456148583825314</v>
      </c>
      <c r="L20" s="38">
        <v>0.19508562140575478</v>
      </c>
      <c r="M20" s="38">
        <v>-0.105053202646205</v>
      </c>
      <c r="N20" s="38">
        <v>0.17452243627287883</v>
      </c>
      <c r="O20" s="38">
        <v>0.13438128138986211</v>
      </c>
      <c r="P20" s="38">
        <v>3.7570212518539119</v>
      </c>
      <c r="Q20" s="38">
        <v>-0.34570295343582158</v>
      </c>
      <c r="R20" s="38">
        <v>0.6490801709612749</v>
      </c>
      <c r="S20" s="38">
        <v>-1.1200379097934332</v>
      </c>
      <c r="T20" s="38">
        <v>-1.3513768467376366</v>
      </c>
      <c r="U20" s="38">
        <f>('2.01'!AI20-'2.01'!AH20)/'2.01'!AH20*100</f>
        <v>1.2685193231673184</v>
      </c>
      <c r="V20" s="38">
        <v>0.9518117913039611</v>
      </c>
      <c r="W20" s="38">
        <v>-0.99178276899690287</v>
      </c>
      <c r="X20" s="38">
        <v>-0.16534730700388769</v>
      </c>
      <c r="Y20" s="38">
        <v>-0.53328873070775551</v>
      </c>
      <c r="Z20" s="38">
        <v>0.75243974900846533</v>
      </c>
      <c r="AA20" s="38">
        <v>-0.40040040040040603</v>
      </c>
      <c r="AB20" s="38">
        <v>0</v>
      </c>
      <c r="AC20" s="38">
        <f>('2.01'!AQ20-'2.01'!AP20)/'2.01'!AP20*100</f>
        <v>0</v>
      </c>
      <c r="AD20" s="38">
        <v>6.5326633165829149</v>
      </c>
      <c r="AE20" s="38">
        <v>-0.28301886792452563</v>
      </c>
      <c r="AF20" s="38">
        <v>0.18921475875118529</v>
      </c>
      <c r="AG20" s="38">
        <v>-0.7554296506137973</v>
      </c>
      <c r="AH20" s="38">
        <v>0.3</v>
      </c>
      <c r="AI20" s="38">
        <v>0.5</v>
      </c>
      <c r="AJ20" s="38">
        <v>-0.7</v>
      </c>
      <c r="AK20" s="38">
        <v>0.1</v>
      </c>
      <c r="AL20" s="38">
        <v>0.5</v>
      </c>
      <c r="AM20" s="38">
        <v>0.3</v>
      </c>
      <c r="AN20" s="38">
        <v>-0.1</v>
      </c>
      <c r="AO20" s="38">
        <v>-1.1000000000000001</v>
      </c>
      <c r="AP20" s="38">
        <v>0.4</v>
      </c>
      <c r="AQ20" s="38">
        <v>0</v>
      </c>
      <c r="AR20" s="38">
        <v>0.1</v>
      </c>
      <c r="AS20" s="38">
        <v>0.2</v>
      </c>
      <c r="AT20" s="38">
        <v>0.4</v>
      </c>
      <c r="AU20" s="38">
        <v>-0.4</v>
      </c>
      <c r="AV20" s="38">
        <v>-0.3</v>
      </c>
      <c r="AW20" s="38">
        <v>0.3</v>
      </c>
      <c r="AX20" s="38">
        <v>1.3</v>
      </c>
      <c r="AY20" s="38">
        <v>0.1</v>
      </c>
      <c r="AZ20" s="38">
        <v>2.1</v>
      </c>
      <c r="BA20" s="38">
        <v>-0.3</v>
      </c>
      <c r="BB20" s="38">
        <v>1.7</v>
      </c>
      <c r="BC20" s="38">
        <v>0.4</v>
      </c>
      <c r="BD20" s="58">
        <v>1.1000000000000001</v>
      </c>
      <c r="BE20" s="58">
        <v>3.1</v>
      </c>
      <c r="BF20" s="58">
        <v>0.3</v>
      </c>
      <c r="BG20" s="58">
        <v>-1</v>
      </c>
      <c r="BH20" s="58">
        <v>1.2</v>
      </c>
      <c r="BI20" s="58">
        <v>-0.4</v>
      </c>
      <c r="BJ20" s="58">
        <v>-4.5</v>
      </c>
      <c r="BK20" s="58">
        <v>5.6</v>
      </c>
      <c r="BL20" s="58">
        <v>0.9</v>
      </c>
      <c r="BM20" s="58">
        <f>('2.01'!CA20-'2.01'!BZ20)/'2.01'!BZ20*100</f>
        <v>0.16934801016088302</v>
      </c>
      <c r="BN20" s="58">
        <v>0.5</v>
      </c>
      <c r="BO20" s="58">
        <v>-0.3</v>
      </c>
      <c r="BP20" s="58">
        <v>0.3</v>
      </c>
      <c r="BQ20" s="58">
        <v>1.6</v>
      </c>
      <c r="BR20" s="58">
        <v>0.4</v>
      </c>
      <c r="BS20" s="58">
        <v>-0.7</v>
      </c>
      <c r="BT20" s="58">
        <v>0.3</v>
      </c>
      <c r="BU20" s="2">
        <v>0.4</v>
      </c>
    </row>
    <row r="21" spans="1:73" s="13" customFormat="1" ht="30">
      <c r="A21" s="35" t="s">
        <v>66</v>
      </c>
      <c r="B21" s="36">
        <v>3</v>
      </c>
      <c r="C21" s="37" t="s">
        <v>67</v>
      </c>
      <c r="D21" s="38">
        <v>13.508433930110328</v>
      </c>
      <c r="E21" s="38">
        <v>-2.1601564105259334</v>
      </c>
      <c r="F21" s="38">
        <v>-2.1916773463362951</v>
      </c>
      <c r="G21" s="38">
        <v>2.8832089584338974</v>
      </c>
      <c r="H21" s="38">
        <v>-0.31517056364523688</v>
      </c>
      <c r="I21" s="38">
        <v>5.5722205703555121E-3</v>
      </c>
      <c r="J21" s="38">
        <v>-0.74552512507013513</v>
      </c>
      <c r="K21" s="38">
        <v>2.0771219436614707</v>
      </c>
      <c r="L21" s="38">
        <v>-1.5008284940769649</v>
      </c>
      <c r="M21" s="38">
        <v>8.8046716057651256E-2</v>
      </c>
      <c r="N21" s="38">
        <v>-8.4614975577267854E-2</v>
      </c>
      <c r="O21" s="38">
        <v>1.7389866540444796</v>
      </c>
      <c r="P21" s="38">
        <v>-1.2260149172036903</v>
      </c>
      <c r="Q21" s="38">
        <v>6.7301664742295637</v>
      </c>
      <c r="R21" s="38">
        <v>-0.97424109294293282</v>
      </c>
      <c r="S21" s="38">
        <v>1.061689034228233</v>
      </c>
      <c r="T21" s="38">
        <v>-0.85970850630567952</v>
      </c>
      <c r="U21" s="38">
        <f>('2.01'!AI21-'2.01'!AH21)/'2.01'!AH21*100</f>
        <v>-1.4527811770514365</v>
      </c>
      <c r="V21" s="38">
        <v>0.4904571531164581</v>
      </c>
      <c r="W21" s="38">
        <v>-0.57013519688118441</v>
      </c>
      <c r="X21" s="38">
        <v>7.7518708060660413E-2</v>
      </c>
      <c r="Y21" s="38">
        <v>0.92808871797848791</v>
      </c>
      <c r="Z21" s="38">
        <v>0.70810773644911817</v>
      </c>
      <c r="AA21" s="38">
        <v>0.30211480362537479</v>
      </c>
      <c r="AB21" s="38">
        <v>-3.0120481927710845</v>
      </c>
      <c r="AC21" s="38">
        <f>('2.01'!AQ21-'2.01'!AP21)/'2.01'!AP21*100</f>
        <v>1.1387163561076694</v>
      </c>
      <c r="AD21" s="38">
        <v>0</v>
      </c>
      <c r="AE21" s="38">
        <v>0.51177072671443191</v>
      </c>
      <c r="AF21" s="38">
        <v>0.71283095723014545</v>
      </c>
      <c r="AG21" s="38">
        <v>0</v>
      </c>
      <c r="AH21" s="38">
        <v>-0.1</v>
      </c>
      <c r="AI21" s="38">
        <v>0</v>
      </c>
      <c r="AJ21" s="38">
        <v>0.6</v>
      </c>
      <c r="AK21" s="38">
        <v>0.1</v>
      </c>
      <c r="AL21" s="38">
        <v>-0.8</v>
      </c>
      <c r="AM21" s="38">
        <v>-0.9</v>
      </c>
      <c r="AN21" s="38">
        <v>-0.2</v>
      </c>
      <c r="AO21" s="38">
        <v>0.3</v>
      </c>
      <c r="AP21" s="38">
        <v>-0.4</v>
      </c>
      <c r="AQ21" s="38">
        <v>-1.3</v>
      </c>
      <c r="AR21" s="38">
        <v>1</v>
      </c>
      <c r="AS21" s="38">
        <v>1.3</v>
      </c>
      <c r="AT21" s="38">
        <v>-1.2</v>
      </c>
      <c r="AU21" s="38">
        <v>0.4</v>
      </c>
      <c r="AV21" s="38">
        <v>0.3</v>
      </c>
      <c r="AW21" s="38">
        <v>-0.2</v>
      </c>
      <c r="AX21" s="38">
        <v>-0.6</v>
      </c>
      <c r="AY21" s="38">
        <v>-0.5</v>
      </c>
      <c r="AZ21" s="38">
        <v>4.9000000000000004</v>
      </c>
      <c r="BA21" s="38">
        <v>-1.3</v>
      </c>
      <c r="BB21" s="38">
        <v>0.8</v>
      </c>
      <c r="BC21" s="38">
        <v>0.9</v>
      </c>
      <c r="BD21" s="38">
        <v>0.2</v>
      </c>
      <c r="BE21" s="38">
        <v>0.5</v>
      </c>
      <c r="BF21" s="38">
        <v>3.2</v>
      </c>
      <c r="BG21" s="38">
        <v>-3</v>
      </c>
      <c r="BH21" s="38">
        <v>3.2</v>
      </c>
      <c r="BI21" s="38">
        <v>2.1</v>
      </c>
      <c r="BJ21" s="38">
        <v>0.6</v>
      </c>
      <c r="BK21" s="38">
        <v>-0.5</v>
      </c>
      <c r="BL21" s="38">
        <v>0.2</v>
      </c>
      <c r="BM21" s="38">
        <f>('2.01'!CA21-'2.01'!BZ21)/'2.01'!BZ21*100</f>
        <v>-0.64575645756457822</v>
      </c>
      <c r="BN21" s="38">
        <v>-1.5</v>
      </c>
      <c r="BO21" s="38">
        <v>1.4</v>
      </c>
      <c r="BP21" s="38">
        <v>0.6</v>
      </c>
      <c r="BQ21" s="38">
        <v>1.5</v>
      </c>
      <c r="BR21" s="38">
        <v>1.2</v>
      </c>
      <c r="BS21" s="38">
        <v>7.1</v>
      </c>
      <c r="BT21" s="38">
        <v>-0.5</v>
      </c>
      <c r="BU21" s="51">
        <v>-1.1000000000000001</v>
      </c>
    </row>
    <row r="22" spans="1:73" ht="30">
      <c r="A22" s="39" t="s">
        <v>68</v>
      </c>
      <c r="B22" s="40">
        <v>4</v>
      </c>
      <c r="C22" s="41" t="s">
        <v>69</v>
      </c>
      <c r="D22" s="38">
        <v>2.1687291123807033</v>
      </c>
      <c r="E22" s="38">
        <v>6.3492503855938104E-2</v>
      </c>
      <c r="F22" s="38">
        <v>-0.35393009366725631</v>
      </c>
      <c r="G22" s="38">
        <v>-1.9347375214590914</v>
      </c>
      <c r="H22" s="38">
        <v>-0.25325700756617353</v>
      </c>
      <c r="I22" s="38">
        <v>0.63859904861433381</v>
      </c>
      <c r="J22" s="38">
        <v>0.27996094981788783</v>
      </c>
      <c r="K22" s="38">
        <v>6.6121777414167315</v>
      </c>
      <c r="L22" s="38">
        <v>-6.4711343021911603</v>
      </c>
      <c r="M22" s="38">
        <v>2.0584260227472631</v>
      </c>
      <c r="N22" s="38">
        <v>0.51310480606256059</v>
      </c>
      <c r="O22" s="38">
        <v>3.4924676791014324</v>
      </c>
      <c r="P22" s="38">
        <v>-6.9856162543478124</v>
      </c>
      <c r="Q22" s="38">
        <v>1.7305260415852861</v>
      </c>
      <c r="R22" s="38">
        <v>2.5923944216956198</v>
      </c>
      <c r="S22" s="38">
        <v>-1.4850501690182951</v>
      </c>
      <c r="T22" s="38">
        <v>-2.5041037860554951</v>
      </c>
      <c r="U22" s="38">
        <f>('2.01'!AI22-'2.01'!AH22)/'2.01'!AH22*100</f>
        <v>-0.20092765085684638</v>
      </c>
      <c r="V22" s="38">
        <v>0.62832775817468345</v>
      </c>
      <c r="W22" s="38">
        <v>-1.722370681966348</v>
      </c>
      <c r="X22" s="38">
        <v>-0.54517376887329616</v>
      </c>
      <c r="Y22" s="38">
        <v>2.2396908580355666</v>
      </c>
      <c r="Z22" s="38">
        <v>1.3861225215984256</v>
      </c>
      <c r="AA22" s="38">
        <v>0.90725806451612045</v>
      </c>
      <c r="AB22" s="38">
        <v>-2.1978021978021864</v>
      </c>
      <c r="AC22" s="38">
        <f>('2.01'!AQ22-'2.01'!AP22)/'2.01'!AP22*100</f>
        <v>2.0429009193054135</v>
      </c>
      <c r="AD22" s="38">
        <v>-2.202202202202205</v>
      </c>
      <c r="AE22" s="38">
        <v>0.92118730808596871</v>
      </c>
      <c r="AF22" s="38">
        <v>-0.20283975659228054</v>
      </c>
      <c r="AG22" s="38">
        <v>-1.1178861788617973</v>
      </c>
      <c r="AH22" s="38">
        <v>0.2</v>
      </c>
      <c r="AI22" s="38">
        <v>2.5</v>
      </c>
      <c r="AJ22" s="38">
        <v>-0.3</v>
      </c>
      <c r="AK22" s="38">
        <v>0</v>
      </c>
      <c r="AL22" s="38">
        <v>-0.2</v>
      </c>
      <c r="AM22" s="38">
        <v>-3.6</v>
      </c>
      <c r="AN22" s="38">
        <v>1.5</v>
      </c>
      <c r="AO22" s="38">
        <v>0.4</v>
      </c>
      <c r="AP22" s="38">
        <v>-2.7</v>
      </c>
      <c r="AQ22" s="38">
        <v>-1.5</v>
      </c>
      <c r="AR22" s="38">
        <v>1.3</v>
      </c>
      <c r="AS22" s="38">
        <v>3.1</v>
      </c>
      <c r="AT22" s="38">
        <v>0.5</v>
      </c>
      <c r="AU22" s="38">
        <v>2.2999999999999998</v>
      </c>
      <c r="AV22" s="38">
        <v>0.5</v>
      </c>
      <c r="AW22" s="38">
        <v>-2.7</v>
      </c>
      <c r="AX22" s="38">
        <v>-0.8</v>
      </c>
      <c r="AY22" s="38">
        <v>-0.6</v>
      </c>
      <c r="AZ22" s="38">
        <v>4.5</v>
      </c>
      <c r="BA22" s="38">
        <v>-1.6</v>
      </c>
      <c r="BB22" s="38">
        <v>2.8</v>
      </c>
      <c r="BC22" s="38">
        <v>0.2</v>
      </c>
      <c r="BD22" s="58">
        <v>0.2</v>
      </c>
      <c r="BE22" s="58">
        <v>0.2</v>
      </c>
      <c r="BF22" s="58">
        <v>6.3</v>
      </c>
      <c r="BG22" s="58">
        <v>-5.0999999999999996</v>
      </c>
      <c r="BH22" s="58">
        <v>3.7</v>
      </c>
      <c r="BI22" s="58">
        <v>-0.4</v>
      </c>
      <c r="BJ22" s="58">
        <v>2</v>
      </c>
      <c r="BK22" s="58">
        <v>-0.9</v>
      </c>
      <c r="BL22" s="58">
        <v>3.9</v>
      </c>
      <c r="BM22" s="58">
        <f>('2.01'!CA22-'2.01'!BZ22)/'2.01'!BZ22*100</f>
        <v>-1.6858917480035545</v>
      </c>
      <c r="BN22" s="58">
        <v>0</v>
      </c>
      <c r="BO22" s="58">
        <v>2.1</v>
      </c>
      <c r="BP22" s="58">
        <v>1.6</v>
      </c>
      <c r="BQ22" s="58">
        <v>4.3</v>
      </c>
      <c r="BR22" s="58">
        <v>-5.8</v>
      </c>
      <c r="BS22" s="58">
        <v>16.100000000000001</v>
      </c>
      <c r="BT22" s="58">
        <v>1.4</v>
      </c>
      <c r="BU22" s="2">
        <v>-2</v>
      </c>
    </row>
    <row r="23" spans="1:73" ht="45">
      <c r="A23" s="39" t="s">
        <v>70</v>
      </c>
      <c r="B23" s="40">
        <v>4</v>
      </c>
      <c r="C23" s="41" t="s">
        <v>71</v>
      </c>
      <c r="D23" s="38">
        <v>17.248009275507208</v>
      </c>
      <c r="E23" s="38">
        <v>-2.7991540745610974</v>
      </c>
      <c r="F23" s="38">
        <v>-2.735333672878101</v>
      </c>
      <c r="G23" s="38">
        <v>4.3433866490393163</v>
      </c>
      <c r="H23" s="38">
        <v>-0.33280573780813089</v>
      </c>
      <c r="I23" s="38">
        <v>-0.17488015813691832</v>
      </c>
      <c r="J23" s="38">
        <v>-1.0402352149617802</v>
      </c>
      <c r="K23" s="38">
        <v>0.75642438784699861</v>
      </c>
      <c r="L23" s="38">
        <v>3.0745266775139741E-2</v>
      </c>
      <c r="M23" s="38">
        <v>-0.47965055636227</v>
      </c>
      <c r="N23" s="38">
        <v>-0.26121939724279469</v>
      </c>
      <c r="O23" s="38">
        <v>1.2168746859310393</v>
      </c>
      <c r="P23" s="38">
        <v>0.52750547507646961</v>
      </c>
      <c r="Q23" s="38">
        <v>8.1385546674124729</v>
      </c>
      <c r="R23" s="38">
        <v>-1.9194179152518138</v>
      </c>
      <c r="S23" s="38">
        <v>1.7676341513128337</v>
      </c>
      <c r="T23" s="38">
        <v>0</v>
      </c>
      <c r="U23" s="38">
        <f>('2.01'!AI23-'2.01'!AH23)/'2.01'!AH23*100</f>
        <v>-2</v>
      </c>
      <c r="V23" s="38">
        <v>0.3257068312917647</v>
      </c>
      <c r="W23" s="38">
        <v>2.9767812235867573E-2</v>
      </c>
      <c r="X23" s="38">
        <v>0.39604026086918459</v>
      </c>
      <c r="Y23" s="38">
        <v>0.26346382877716307</v>
      </c>
      <c r="Z23" s="38">
        <v>904.46373750881378</v>
      </c>
      <c r="AA23" s="38">
        <v>-0.10060362173039086</v>
      </c>
      <c r="AB23" s="38">
        <v>-3.3232628398791513</v>
      </c>
      <c r="AC23" s="38">
        <f>('2.01'!AQ23-'2.01'!AP23)/'2.01'!AP23*100</f>
        <v>0.624999999999994</v>
      </c>
      <c r="AD23" s="38">
        <v>1.1387163561076694</v>
      </c>
      <c r="AE23" s="38">
        <v>0.30706243602865624</v>
      </c>
      <c r="AF23" s="38">
        <v>1.1224489795918309</v>
      </c>
      <c r="AG23" s="38">
        <v>0.60544904137235978</v>
      </c>
      <c r="AH23" s="38">
        <v>-0.3</v>
      </c>
      <c r="AI23" s="38">
        <v>-1.1000000000000001</v>
      </c>
      <c r="AJ23" s="38">
        <v>1</v>
      </c>
      <c r="AK23" s="38">
        <v>0.1</v>
      </c>
      <c r="AL23" s="38">
        <v>-1</v>
      </c>
      <c r="AM23" s="38">
        <v>0.5</v>
      </c>
      <c r="AN23" s="38">
        <v>-1</v>
      </c>
      <c r="AO23" s="38">
        <v>0.2</v>
      </c>
      <c r="AP23" s="38">
        <v>0.8</v>
      </c>
      <c r="AQ23" s="38">
        <v>-1.3</v>
      </c>
      <c r="AR23" s="38">
        <v>0.8</v>
      </c>
      <c r="AS23" s="38">
        <v>0.5</v>
      </c>
      <c r="AT23" s="38">
        <v>-2</v>
      </c>
      <c r="AU23" s="38">
        <v>-0.7</v>
      </c>
      <c r="AV23" s="38">
        <v>0.3</v>
      </c>
      <c r="AW23" s="38">
        <v>1.1000000000000001</v>
      </c>
      <c r="AX23" s="38">
        <v>-0.5</v>
      </c>
      <c r="AY23" s="38">
        <v>-0.3</v>
      </c>
      <c r="AZ23" s="38">
        <v>5</v>
      </c>
      <c r="BA23" s="38">
        <v>-1.3</v>
      </c>
      <c r="BB23" s="38">
        <v>0</v>
      </c>
      <c r="BC23" s="38">
        <v>1.1000000000000001</v>
      </c>
      <c r="BD23" s="58">
        <v>0.3</v>
      </c>
      <c r="BE23" s="58">
        <v>0.5</v>
      </c>
      <c r="BF23" s="58">
        <v>1.8</v>
      </c>
      <c r="BG23" s="58">
        <v>-2</v>
      </c>
      <c r="BH23" s="58">
        <v>3</v>
      </c>
      <c r="BI23" s="58">
        <v>3.3</v>
      </c>
      <c r="BJ23" s="58">
        <v>-0.1</v>
      </c>
      <c r="BK23" s="58">
        <v>-0.3</v>
      </c>
      <c r="BL23" s="58">
        <v>-1.8</v>
      </c>
      <c r="BM23" s="58">
        <f>('2.01'!CA23-'2.01'!BZ23)/'2.01'!BZ23*100</f>
        <v>-9.4250706880296256E-2</v>
      </c>
      <c r="BN23" s="58">
        <v>-2.2999999999999998</v>
      </c>
      <c r="BO23" s="58">
        <v>1.2</v>
      </c>
      <c r="BP23" s="58">
        <v>-0.1</v>
      </c>
      <c r="BQ23" s="58">
        <v>-0.1</v>
      </c>
      <c r="BR23" s="58">
        <v>5.4</v>
      </c>
      <c r="BS23" s="58">
        <v>2.4</v>
      </c>
      <c r="BT23" s="58">
        <v>-1.7</v>
      </c>
      <c r="BU23" s="2">
        <v>-0.5</v>
      </c>
    </row>
    <row r="24" spans="1:73" s="21" customFormat="1" ht="30">
      <c r="A24" s="31" t="s">
        <v>72</v>
      </c>
      <c r="B24" s="32">
        <v>2</v>
      </c>
      <c r="C24" s="33" t="s">
        <v>73</v>
      </c>
      <c r="D24" s="34">
        <v>35.824693638154663</v>
      </c>
      <c r="E24" s="34">
        <v>0.31328840361120874</v>
      </c>
      <c r="F24" s="34">
        <v>-2.4988706396742244</v>
      </c>
      <c r="G24" s="34">
        <v>-0.74575007323756526</v>
      </c>
      <c r="H24" s="34">
        <v>1.608111088258428</v>
      </c>
      <c r="I24" s="34">
        <v>0.19548297520733215</v>
      </c>
      <c r="J24" s="34">
        <v>0.64407039874952832</v>
      </c>
      <c r="K24" s="34">
        <v>-5.0609304692019817E-2</v>
      </c>
      <c r="L24" s="34">
        <v>0.21517281498244353</v>
      </c>
      <c r="M24" s="34">
        <v>-4.2139411077846432E-2</v>
      </c>
      <c r="N24" s="34">
        <v>-0.23831808138236693</v>
      </c>
      <c r="O24" s="34">
        <v>0.56372210475883344</v>
      </c>
      <c r="P24" s="34">
        <v>3.4220299587208984</v>
      </c>
      <c r="Q24" s="34">
        <v>1.2461707472227384</v>
      </c>
      <c r="R24" s="34">
        <v>1.5467160945534479</v>
      </c>
      <c r="S24" s="34">
        <v>-4.3150741441251035E-2</v>
      </c>
      <c r="T24" s="34">
        <v>-0.43186516130890595</v>
      </c>
      <c r="U24" s="34">
        <f>('2.01'!AI24-'2.01'!AH24)/'2.01'!AH24*100</f>
        <v>0.33330458770425059</v>
      </c>
      <c r="V24" s="34">
        <v>-0.80892227037457476</v>
      </c>
      <c r="W24" s="34">
        <v>1.0532579307736727</v>
      </c>
      <c r="X24" s="34">
        <v>-8.4426101616525223E-2</v>
      </c>
      <c r="Y24" s="34">
        <v>7.005886247260415E-2</v>
      </c>
      <c r="Z24" s="34">
        <v>0.97768183581748691</v>
      </c>
      <c r="AA24" s="34">
        <v>-9.8911968348164514E-2</v>
      </c>
      <c r="AB24" s="34">
        <v>0</v>
      </c>
      <c r="AC24" s="34">
        <f>('2.01'!AQ24-'2.01'!AP24)/'2.01'!AP24*100</f>
        <v>-1.683168316831686</v>
      </c>
      <c r="AD24" s="34">
        <v>15.206445115810684</v>
      </c>
      <c r="AE24" s="34">
        <v>-0.87412587412587406</v>
      </c>
      <c r="AF24" s="34">
        <v>1.4109347442680724</v>
      </c>
      <c r="AG24" s="34">
        <v>-1.0434782608695676</v>
      </c>
      <c r="AH24" s="34">
        <v>0.4</v>
      </c>
      <c r="AI24" s="34">
        <v>0</v>
      </c>
      <c r="AJ24" s="34">
        <v>1.3</v>
      </c>
      <c r="AK24" s="34">
        <v>0</v>
      </c>
      <c r="AL24" s="34">
        <v>0</v>
      </c>
      <c r="AM24" s="34">
        <v>0.4</v>
      </c>
      <c r="AN24" s="34">
        <v>0</v>
      </c>
      <c r="AO24" s="34">
        <v>0</v>
      </c>
      <c r="AP24" s="34">
        <v>0</v>
      </c>
      <c r="AQ24" s="34">
        <v>-0.8</v>
      </c>
      <c r="AR24" s="34">
        <v>0.1</v>
      </c>
      <c r="AS24" s="34">
        <v>-0.5</v>
      </c>
      <c r="AT24" s="34">
        <v>0.4</v>
      </c>
      <c r="AU24" s="34">
        <v>0</v>
      </c>
      <c r="AV24" s="34">
        <v>0</v>
      </c>
      <c r="AW24" s="34">
        <v>0.8</v>
      </c>
      <c r="AX24" s="34">
        <v>0.5</v>
      </c>
      <c r="AY24" s="34">
        <v>0.1</v>
      </c>
      <c r="AZ24" s="34">
        <v>12.8</v>
      </c>
      <c r="BA24" s="34">
        <v>0.1</v>
      </c>
      <c r="BB24" s="34">
        <v>-1</v>
      </c>
      <c r="BC24" s="34">
        <v>0</v>
      </c>
      <c r="BD24" s="34">
        <v>0</v>
      </c>
      <c r="BE24" s="34">
        <v>0</v>
      </c>
      <c r="BF24" s="34">
        <v>0</v>
      </c>
      <c r="BG24" s="34">
        <v>0.1</v>
      </c>
      <c r="BH24" s="34">
        <v>-0.1</v>
      </c>
      <c r="BI24" s="34">
        <v>0</v>
      </c>
      <c r="BJ24" s="34">
        <v>0</v>
      </c>
      <c r="BK24" s="34">
        <v>0</v>
      </c>
      <c r="BL24" s="34">
        <v>-4.7</v>
      </c>
      <c r="BM24" s="34">
        <f>('2.01'!CA24-'2.01'!BZ24)/'2.01'!BZ24*100</f>
        <v>-8.0256821829850986E-2</v>
      </c>
      <c r="BN24" s="34">
        <v>-0.3</v>
      </c>
      <c r="BO24" s="34">
        <v>0.4</v>
      </c>
      <c r="BP24" s="34">
        <v>0.4</v>
      </c>
      <c r="BQ24" s="34">
        <v>-0.6</v>
      </c>
      <c r="BR24" s="34">
        <v>0.2</v>
      </c>
      <c r="BS24" s="34">
        <v>-0.2</v>
      </c>
      <c r="BT24" s="34">
        <v>-0.1</v>
      </c>
      <c r="BU24" s="24">
        <v>0.3</v>
      </c>
    </row>
    <row r="25" spans="1:73" s="13" customFormat="1">
      <c r="A25" s="35" t="s">
        <v>74</v>
      </c>
      <c r="B25" s="36">
        <v>3</v>
      </c>
      <c r="C25" s="37" t="s">
        <v>75</v>
      </c>
      <c r="D25" s="38">
        <v>0</v>
      </c>
      <c r="E25" s="38">
        <v>0</v>
      </c>
      <c r="F25" s="38">
        <v>-15.142798319882358</v>
      </c>
      <c r="G25" s="38">
        <v>0</v>
      </c>
      <c r="H25" s="38">
        <v>0</v>
      </c>
      <c r="I25" s="38">
        <v>0.34905252141139687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5.9294653837710376</v>
      </c>
      <c r="P25" s="38">
        <v>0</v>
      </c>
      <c r="Q25" s="38">
        <v>0</v>
      </c>
      <c r="R25" s="38">
        <v>9.1131595669307295</v>
      </c>
      <c r="S25" s="38">
        <v>0</v>
      </c>
      <c r="T25" s="38">
        <v>-2.2914443455362914</v>
      </c>
      <c r="U25" s="38">
        <f>('2.01'!AI25-'2.01'!AH25)/'2.01'!AH25*100</f>
        <v>1.7311118092031947</v>
      </c>
      <c r="V25" s="38">
        <v>-4.985271026683078</v>
      </c>
      <c r="W25" s="38">
        <v>5.8634963570718623</v>
      </c>
      <c r="X25" s="38">
        <v>-0.44864490918758171</v>
      </c>
      <c r="Y25" s="38">
        <v>0.37365870190978479</v>
      </c>
      <c r="Z25" s="38">
        <v>-1.7073587394628689</v>
      </c>
      <c r="AA25" s="38">
        <v>-0.71283095723014545</v>
      </c>
      <c r="AB25" s="38">
        <v>-0.20512820512820804</v>
      </c>
      <c r="AC25" s="38">
        <f>('2.01'!AQ25-'2.01'!AP25)/'2.01'!AP25*100</f>
        <v>-9.7636176772867422</v>
      </c>
      <c r="AD25" s="38">
        <v>0</v>
      </c>
      <c r="AE25" s="38">
        <v>-6.4920273348519393</v>
      </c>
      <c r="AF25" s="38">
        <v>-4.6285018270401919</v>
      </c>
      <c r="AG25" s="38">
        <v>0</v>
      </c>
      <c r="AH25" s="38">
        <v>0</v>
      </c>
      <c r="AI25" s="38">
        <v>0</v>
      </c>
      <c r="AJ25" s="38">
        <v>10</v>
      </c>
      <c r="AK25" s="38">
        <v>0</v>
      </c>
      <c r="AL25" s="38">
        <v>0</v>
      </c>
      <c r="AM25" s="38">
        <v>3.5</v>
      </c>
      <c r="AN25" s="38">
        <v>0</v>
      </c>
      <c r="AO25" s="38">
        <v>0</v>
      </c>
      <c r="AP25" s="38">
        <v>0</v>
      </c>
      <c r="AQ25" s="38">
        <v>-5.5</v>
      </c>
      <c r="AR25" s="38">
        <v>0</v>
      </c>
      <c r="AS25" s="38">
        <v>-3.8</v>
      </c>
      <c r="AT25" s="38">
        <v>3.5</v>
      </c>
      <c r="AU25" s="38">
        <v>0</v>
      </c>
      <c r="AV25" s="38">
        <v>0</v>
      </c>
      <c r="AW25" s="38">
        <v>5.7</v>
      </c>
      <c r="AX25" s="38">
        <v>3.8</v>
      </c>
      <c r="AY25" s="38">
        <v>0.2</v>
      </c>
      <c r="AZ25" s="38">
        <v>8.1</v>
      </c>
      <c r="BA25" s="38">
        <v>0</v>
      </c>
      <c r="BB25" s="38">
        <v>0.4</v>
      </c>
      <c r="BC25" s="38">
        <v>-7.7</v>
      </c>
      <c r="BD25" s="38">
        <v>1.5</v>
      </c>
      <c r="BE25" s="38">
        <v>-1.9</v>
      </c>
      <c r="BF25" s="38">
        <v>11</v>
      </c>
      <c r="BG25" s="38">
        <v>-7.2</v>
      </c>
      <c r="BH25" s="38">
        <v>4.3</v>
      </c>
      <c r="BI25" s="38">
        <v>0.5</v>
      </c>
      <c r="BJ25" s="38">
        <v>0</v>
      </c>
      <c r="BK25" s="38">
        <v>-1.4</v>
      </c>
      <c r="BL25" s="38">
        <v>-0.3</v>
      </c>
      <c r="BM25" s="38">
        <f>('2.01'!CA25-'2.01'!BZ25)/'2.01'!BZ25*100</f>
        <v>-0.61475409836064987</v>
      </c>
      <c r="BN25" s="38">
        <v>-1.8</v>
      </c>
      <c r="BO25" s="38">
        <v>2.5</v>
      </c>
      <c r="BP25" s="38">
        <v>2.7</v>
      </c>
      <c r="BQ25" s="38">
        <v>-3.9</v>
      </c>
      <c r="BR25" s="38">
        <v>1.9</v>
      </c>
      <c r="BS25" s="38">
        <v>-1.8</v>
      </c>
      <c r="BT25" s="38">
        <v>-0.4</v>
      </c>
      <c r="BU25" s="51">
        <v>2.2999999999999998</v>
      </c>
    </row>
    <row r="26" spans="1:73" s="13" customFormat="1">
      <c r="A26" s="35" t="s">
        <v>76</v>
      </c>
      <c r="B26" s="36">
        <v>3</v>
      </c>
      <c r="C26" s="37" t="s">
        <v>77</v>
      </c>
      <c r="D26" s="38">
        <v>43.917717129722256</v>
      </c>
      <c r="E26" s="38">
        <v>0.36246498948206418</v>
      </c>
      <c r="F26" s="38">
        <v>-0.52133309250966686</v>
      </c>
      <c r="G26" s="38">
        <v>-0.84524359159383178</v>
      </c>
      <c r="H26" s="38">
        <v>1.8244845427439169</v>
      </c>
      <c r="I26" s="38">
        <v>0.1751902295087758</v>
      </c>
      <c r="J26" s="38">
        <v>0.72932584895929753</v>
      </c>
      <c r="K26" s="38">
        <v>-5.7259941871482596E-2</v>
      </c>
      <c r="L26" s="38">
        <v>0.24346516580743346</v>
      </c>
      <c r="M26" s="38">
        <v>-4.7666723642557592E-2</v>
      </c>
      <c r="N26" s="38">
        <v>-0.26959252697458486</v>
      </c>
      <c r="O26" s="38">
        <v>-0.14232702577275141</v>
      </c>
      <c r="P26" s="38">
        <v>3.8996957928913343</v>
      </c>
      <c r="Q26" s="38">
        <v>1.4135893248213329</v>
      </c>
      <c r="R26" s="38">
        <v>0.54436069687438038</v>
      </c>
      <c r="S26" s="38">
        <v>-4.9354253326516731E-2</v>
      </c>
      <c r="T26" s="38">
        <v>-1.4210854715202004E-14</v>
      </c>
      <c r="U26" s="38">
        <f>('2.01'!AI26-'2.01'!AH26)/'2.01'!AH26*100</f>
        <v>0</v>
      </c>
      <c r="V26" s="38">
        <v>0.17115430723035277</v>
      </c>
      <c r="W26" s="38">
        <v>0</v>
      </c>
      <c r="X26" s="38">
        <v>0</v>
      </c>
      <c r="Y26" s="38">
        <v>0</v>
      </c>
      <c r="Z26" s="38">
        <v>1.6260626165631484</v>
      </c>
      <c r="AA26" s="38">
        <v>0</v>
      </c>
      <c r="AB26" s="38">
        <v>9.8231827111992673E-2</v>
      </c>
      <c r="AC26" s="38">
        <f>('2.01'!AQ26-'2.01'!AP26)/'2.01'!AP26*100</f>
        <v>9.8135426889101388E-2</v>
      </c>
      <c r="AD26" s="38">
        <v>18.235294117647051</v>
      </c>
      <c r="AE26" s="38">
        <v>0</v>
      </c>
      <c r="AF26" s="38">
        <v>2.4875621890547266</v>
      </c>
      <c r="AG26" s="38">
        <v>-1.2135922330097086</v>
      </c>
      <c r="AH26" s="38">
        <v>0.4</v>
      </c>
      <c r="AI26" s="38">
        <v>-0.1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8">
        <v>0</v>
      </c>
      <c r="AQ26" s="38">
        <v>0</v>
      </c>
      <c r="AR26" s="38">
        <v>0.1</v>
      </c>
      <c r="AS26" s="38">
        <v>0</v>
      </c>
      <c r="AT26" s="38">
        <v>0</v>
      </c>
      <c r="AU26" s="38">
        <v>0</v>
      </c>
      <c r="AV26" s="38">
        <v>0.1</v>
      </c>
      <c r="AW26" s="38">
        <v>-0.1</v>
      </c>
      <c r="AX26" s="38">
        <v>0</v>
      </c>
      <c r="AY26" s="38">
        <v>0</v>
      </c>
      <c r="AZ26" s="38">
        <v>7.7</v>
      </c>
      <c r="BA26" s="38">
        <v>0.1</v>
      </c>
      <c r="BB26" s="38">
        <v>-1</v>
      </c>
      <c r="BC26" s="38">
        <v>0</v>
      </c>
      <c r="BD26" s="38">
        <v>0</v>
      </c>
      <c r="BE26" s="38">
        <v>0</v>
      </c>
      <c r="BF26" s="38">
        <v>0</v>
      </c>
      <c r="BG26" s="38">
        <v>0.1</v>
      </c>
      <c r="BH26" s="38">
        <v>-0.1</v>
      </c>
      <c r="BI26" s="38">
        <v>0</v>
      </c>
      <c r="BJ26" s="38">
        <v>0</v>
      </c>
      <c r="BK26" s="38">
        <v>0</v>
      </c>
      <c r="BL26" s="38">
        <v>0.1</v>
      </c>
      <c r="BM26" s="38">
        <f>('2.01'!CA26-'2.01'!BZ26)/'2.01'!BZ26*100</f>
        <v>0</v>
      </c>
      <c r="BN26" s="38">
        <v>-0.1</v>
      </c>
      <c r="BO26" s="38">
        <v>0</v>
      </c>
      <c r="BP26" s="38">
        <v>0.1</v>
      </c>
      <c r="BQ26" s="38">
        <v>0</v>
      </c>
      <c r="BR26" s="38">
        <v>0</v>
      </c>
      <c r="BS26" s="38">
        <v>-0.1</v>
      </c>
      <c r="BT26" s="38">
        <v>0.1</v>
      </c>
      <c r="BU26" s="51">
        <v>0</v>
      </c>
    </row>
    <row r="27" spans="1:73" s="21" customFormat="1" ht="30">
      <c r="A27" s="31" t="s">
        <v>78</v>
      </c>
      <c r="B27" s="32">
        <v>2</v>
      </c>
      <c r="C27" s="33" t="s">
        <v>79</v>
      </c>
      <c r="D27" s="34">
        <v>-1.847098612440881</v>
      </c>
      <c r="E27" s="34">
        <v>-2.3007335968913254</v>
      </c>
      <c r="F27" s="34">
        <v>1.9738647197780044</v>
      </c>
      <c r="G27" s="34">
        <v>-1.4338645579465015</v>
      </c>
      <c r="H27" s="34">
        <v>1.8301322836623606</v>
      </c>
      <c r="I27" s="34">
        <v>-4.2560574249873069</v>
      </c>
      <c r="J27" s="34">
        <v>3.7896391990565688</v>
      </c>
      <c r="K27" s="34">
        <v>-0.24341037858378853</v>
      </c>
      <c r="L27" s="34">
        <v>-0.11890330333094642</v>
      </c>
      <c r="M27" s="34">
        <v>1.1399483850078906</v>
      </c>
      <c r="N27" s="34">
        <v>-0.53184826322198853</v>
      </c>
      <c r="O27" s="34">
        <v>0.86571851438558489</v>
      </c>
      <c r="P27" s="34">
        <v>2.7321217261272208</v>
      </c>
      <c r="Q27" s="34">
        <v>-4.3773657075428716</v>
      </c>
      <c r="R27" s="34">
        <v>-1.6062404201476446</v>
      </c>
      <c r="S27" s="34">
        <v>-2.9777928413495478</v>
      </c>
      <c r="T27" s="34">
        <v>0.48058761865294741</v>
      </c>
      <c r="U27" s="34">
        <f>('2.01'!AI27-'2.01'!AH27)/'2.01'!AH27*100</f>
        <v>-1.6725495525873799</v>
      </c>
      <c r="V27" s="34">
        <v>-3.5258284729330396</v>
      </c>
      <c r="W27" s="34">
        <v>7.9965754802413134</v>
      </c>
      <c r="X27" s="34">
        <v>-4.1753424900578437</v>
      </c>
      <c r="Y27" s="34">
        <v>3.2378032116235649</v>
      </c>
      <c r="Z27" s="34">
        <v>-1.6048472199736343</v>
      </c>
      <c r="AA27" s="34">
        <v>-4.2914171656686593</v>
      </c>
      <c r="AB27" s="34">
        <v>1.1470281543274186</v>
      </c>
      <c r="AC27" s="34">
        <f>('2.01'!AQ27-'2.01'!AP27)/'2.01'!AP27*100</f>
        <v>-0.10309278350514879</v>
      </c>
      <c r="AD27" s="34">
        <v>-0.72239422084623606</v>
      </c>
      <c r="AE27" s="34">
        <v>-2.8066528066528096</v>
      </c>
      <c r="AF27" s="34">
        <v>-2.4598930481283392</v>
      </c>
      <c r="AG27" s="34">
        <v>-1.5350877192982517</v>
      </c>
      <c r="AH27" s="34">
        <v>0.2</v>
      </c>
      <c r="AI27" s="34">
        <v>-1.1000000000000001</v>
      </c>
      <c r="AJ27" s="34">
        <v>0</v>
      </c>
      <c r="AK27" s="34">
        <v>-0.8</v>
      </c>
      <c r="AL27" s="34">
        <v>0</v>
      </c>
      <c r="AM27" s="34">
        <v>3.1</v>
      </c>
      <c r="AN27" s="34">
        <v>-0.9</v>
      </c>
      <c r="AO27" s="34">
        <v>0.4</v>
      </c>
      <c r="AP27" s="34">
        <v>-0.2</v>
      </c>
      <c r="AQ27" s="34">
        <v>-0.2</v>
      </c>
      <c r="AR27" s="34">
        <v>0.1</v>
      </c>
      <c r="AS27" s="34">
        <v>0.3</v>
      </c>
      <c r="AT27" s="34">
        <v>0</v>
      </c>
      <c r="AU27" s="34">
        <v>-0.4</v>
      </c>
      <c r="AV27" s="34">
        <v>0.2</v>
      </c>
      <c r="AW27" s="34">
        <v>-1.3</v>
      </c>
      <c r="AX27" s="34">
        <v>-4.0999999999999996</v>
      </c>
      <c r="AY27" s="34">
        <v>0.4</v>
      </c>
      <c r="AZ27" s="34">
        <v>-3.1</v>
      </c>
      <c r="BA27" s="34">
        <v>6</v>
      </c>
      <c r="BB27" s="34">
        <v>2.6</v>
      </c>
      <c r="BC27" s="34">
        <v>-0.3</v>
      </c>
      <c r="BD27" s="34">
        <v>-1.4</v>
      </c>
      <c r="BE27" s="34">
        <v>-5.3</v>
      </c>
      <c r="BF27" s="34">
        <v>0.1</v>
      </c>
      <c r="BG27" s="34">
        <v>-2.4</v>
      </c>
      <c r="BH27" s="34">
        <v>-0.2</v>
      </c>
      <c r="BI27" s="34">
        <v>2.4</v>
      </c>
      <c r="BJ27" s="34">
        <v>-1</v>
      </c>
      <c r="BK27" s="34">
        <v>-2</v>
      </c>
      <c r="BL27" s="34">
        <v>-2.5</v>
      </c>
      <c r="BM27" s="34">
        <f>('2.01'!CA27-'2.01'!BZ27)/'2.01'!BZ27*100</f>
        <v>-1.7610062893081833</v>
      </c>
      <c r="BN27" s="34">
        <v>2.2000000000000002</v>
      </c>
      <c r="BO27" s="34">
        <v>0.5</v>
      </c>
      <c r="BP27" s="34">
        <v>0.4</v>
      </c>
      <c r="BQ27" s="34">
        <v>-2.2000000000000002</v>
      </c>
      <c r="BR27" s="34">
        <v>-0.5</v>
      </c>
      <c r="BS27" s="34">
        <v>0.3</v>
      </c>
      <c r="BT27" s="34">
        <v>1.3</v>
      </c>
      <c r="BU27" s="24">
        <v>-1.5</v>
      </c>
    </row>
    <row r="28" spans="1:73" s="13" customFormat="1">
      <c r="A28" s="35" t="s">
        <v>80</v>
      </c>
      <c r="B28" s="36">
        <v>3</v>
      </c>
      <c r="C28" s="37" t="s">
        <v>81</v>
      </c>
      <c r="D28" s="38">
        <v>-2.3893344813138149</v>
      </c>
      <c r="E28" s="38">
        <v>-0.88398675226811041</v>
      </c>
      <c r="F28" s="38">
        <v>0.20377239324088542</v>
      </c>
      <c r="G28" s="38">
        <v>-0.34915662947953885</v>
      </c>
      <c r="H28" s="38">
        <v>-0.40599419354315969</v>
      </c>
      <c r="I28" s="38">
        <v>-4.3188164000751712</v>
      </c>
      <c r="J28" s="38">
        <v>3.8800935512085593</v>
      </c>
      <c r="K28" s="38">
        <v>-0.13642349166284096</v>
      </c>
      <c r="L28" s="38">
        <v>-0.25422630736352725</v>
      </c>
      <c r="M28" s="38">
        <v>1.5044198101350814</v>
      </c>
      <c r="N28" s="38">
        <v>-0.70946321843104132</v>
      </c>
      <c r="O28" s="38">
        <v>0.47917217242142518</v>
      </c>
      <c r="P28" s="38">
        <v>2.9714580300398161</v>
      </c>
      <c r="Q28" s="38">
        <v>-4.2350907519446839</v>
      </c>
      <c r="R28" s="38">
        <v>-1.6245487364620896</v>
      </c>
      <c r="S28" s="38">
        <v>-0.45871559633027631</v>
      </c>
      <c r="T28" s="38">
        <v>0.6302437430187382</v>
      </c>
      <c r="U28" s="38">
        <f>('2.01'!AI28-'2.01'!AH28)/'2.01'!AH28*100</f>
        <v>-1.1231650654698422</v>
      </c>
      <c r="V28" s="38">
        <v>-2.5436741739007083</v>
      </c>
      <c r="W28" s="38">
        <v>10.308011472313785</v>
      </c>
      <c r="X28" s="38">
        <v>-5.2694572580960557</v>
      </c>
      <c r="Y28" s="38">
        <v>0.22480206860603463</v>
      </c>
      <c r="Z28" s="38">
        <v>-5.5099725927347534E-2</v>
      </c>
      <c r="AA28" s="38">
        <v>-1.9704433497536946</v>
      </c>
      <c r="AB28" s="38">
        <v>1.1055276381909491</v>
      </c>
      <c r="AC28" s="38">
        <f>('2.01'!AQ28-'2.01'!AP28)/'2.01'!AP28*100</f>
        <v>0</v>
      </c>
      <c r="AD28" s="38">
        <v>-0.99403578528827041</v>
      </c>
      <c r="AE28" s="38">
        <v>-0.70281124497990832</v>
      </c>
      <c r="AF28" s="38">
        <v>-3.2355915065722982</v>
      </c>
      <c r="AG28" s="38">
        <v>0.62695924764889688</v>
      </c>
      <c r="AH28" s="38">
        <v>-1.5</v>
      </c>
      <c r="AI28" s="38">
        <v>0.1</v>
      </c>
      <c r="AJ28" s="38">
        <v>0.3</v>
      </c>
      <c r="AK28" s="38">
        <v>-1</v>
      </c>
      <c r="AL28" s="38">
        <v>0</v>
      </c>
      <c r="AM28" s="38">
        <v>5.0999999999999996</v>
      </c>
      <c r="AN28" s="38">
        <v>0.2</v>
      </c>
      <c r="AO28" s="38">
        <v>-0.7</v>
      </c>
      <c r="AP28" s="38">
        <v>-0.7</v>
      </c>
      <c r="AQ28" s="38">
        <v>-0.6</v>
      </c>
      <c r="AR28" s="38">
        <v>0.6</v>
      </c>
      <c r="AS28" s="38">
        <v>0.4</v>
      </c>
      <c r="AT28" s="38">
        <v>0.1</v>
      </c>
      <c r="AU28" s="38">
        <v>-0.6</v>
      </c>
      <c r="AV28" s="38">
        <v>0.3</v>
      </c>
      <c r="AW28" s="38">
        <v>-1.3</v>
      </c>
      <c r="AX28" s="38">
        <v>-4.3</v>
      </c>
      <c r="AY28" s="38">
        <v>-0.2</v>
      </c>
      <c r="AZ28" s="38">
        <v>0.8</v>
      </c>
      <c r="BA28" s="38">
        <v>2.1</v>
      </c>
      <c r="BB28" s="38">
        <v>3</v>
      </c>
      <c r="BC28" s="38">
        <v>-0.7</v>
      </c>
      <c r="BD28" s="38">
        <v>-1.5</v>
      </c>
      <c r="BE28" s="38">
        <v>-4.4000000000000004</v>
      </c>
      <c r="BF28" s="38">
        <v>0.2</v>
      </c>
      <c r="BG28" s="38">
        <v>-2.1</v>
      </c>
      <c r="BH28" s="38">
        <v>0.2</v>
      </c>
      <c r="BI28" s="38">
        <v>0.6</v>
      </c>
      <c r="BJ28" s="38">
        <v>0</v>
      </c>
      <c r="BK28" s="38">
        <v>-1.3</v>
      </c>
      <c r="BL28" s="38">
        <v>-2.5</v>
      </c>
      <c r="BM28" s="38">
        <f>('2.01'!CA28-'2.01'!BZ28)/'2.01'!BZ28*100</f>
        <v>1.0321100917431094</v>
      </c>
      <c r="BN28" s="38">
        <v>-0.5</v>
      </c>
      <c r="BO28" s="38">
        <v>0.6</v>
      </c>
      <c r="BP28" s="38">
        <v>-0.3</v>
      </c>
      <c r="BQ28" s="38">
        <v>-1.7</v>
      </c>
      <c r="BR28" s="38">
        <v>-0.1</v>
      </c>
      <c r="BS28" s="38">
        <v>0.7</v>
      </c>
      <c r="BT28" s="38">
        <v>1.4</v>
      </c>
      <c r="BU28" s="51">
        <v>-1.8</v>
      </c>
    </row>
    <row r="29" spans="1:73" s="13" customFormat="1">
      <c r="A29" s="35" t="s">
        <v>82</v>
      </c>
      <c r="B29" s="36">
        <v>3</v>
      </c>
      <c r="C29" s="37" t="s">
        <v>83</v>
      </c>
      <c r="D29" s="38">
        <v>1.8586504984445968</v>
      </c>
      <c r="E29" s="38">
        <v>-11.579267953979514</v>
      </c>
      <c r="F29" s="38">
        <v>14.968759412602232</v>
      </c>
      <c r="G29" s="38">
        <v>-8.3042483738692638</v>
      </c>
      <c r="H29" s="38">
        <v>17.301452393678744</v>
      </c>
      <c r="I29" s="38">
        <v>-3.8855315944991911</v>
      </c>
      <c r="J29" s="38">
        <v>3.2580087035801819</v>
      </c>
      <c r="K29" s="38">
        <v>-0.87599634744290578</v>
      </c>
      <c r="L29" s="38">
        <v>0.68719668516113996</v>
      </c>
      <c r="M29" s="38">
        <v>-1.0108565467476551</v>
      </c>
      <c r="N29" s="38">
        <v>0.5429190657349543</v>
      </c>
      <c r="O29" s="38">
        <v>3.1756168283704733</v>
      </c>
      <c r="P29" s="38">
        <v>1.336492528053927</v>
      </c>
      <c r="Q29" s="38">
        <v>-5.306495882891114</v>
      </c>
      <c r="R29" s="38">
        <v>-1.1594202898550792</v>
      </c>
      <c r="S29" s="38">
        <v>-18.181818181818176</v>
      </c>
      <c r="T29" s="38">
        <v>-1.4210854715202004E-14</v>
      </c>
      <c r="U29" s="38">
        <f>('2.01'!AI29-'2.01'!AH29)/'2.01'!AH29*100</f>
        <v>-3.2999999999999834</v>
      </c>
      <c r="V29" s="38">
        <v>-6.9186753469445819</v>
      </c>
      <c r="W29" s="38">
        <v>0</v>
      </c>
      <c r="X29" s="38">
        <v>0</v>
      </c>
      <c r="Y29" s="38">
        <v>14.130076943288245</v>
      </c>
      <c r="Z29" s="38">
        <v>-6.7440888305277449</v>
      </c>
      <c r="AA29" s="38">
        <v>-12.004175365344468</v>
      </c>
      <c r="AB29" s="38">
        <v>1.4234875444839892</v>
      </c>
      <c r="AC29" s="38">
        <f>('2.01'!AQ29-'2.01'!AP29)/'2.01'!AP29*100</f>
        <v>-0.46783625730994821</v>
      </c>
      <c r="AD29" s="38">
        <v>0.11750881316099711</v>
      </c>
      <c r="AE29" s="38">
        <v>-10.798122065727704</v>
      </c>
      <c r="AF29" s="38">
        <v>0.92105263157895112</v>
      </c>
      <c r="AG29" s="38">
        <v>-10.560625814863114</v>
      </c>
      <c r="AH29" s="38">
        <v>8.1999999999999993</v>
      </c>
      <c r="AI29" s="38">
        <v>-6.2</v>
      </c>
      <c r="AJ29" s="38">
        <v>-1.3</v>
      </c>
      <c r="AK29" s="38">
        <v>0.4</v>
      </c>
      <c r="AL29" s="38">
        <v>0</v>
      </c>
      <c r="AM29" s="38">
        <v>-5.8</v>
      </c>
      <c r="AN29" s="38">
        <v>-6.2</v>
      </c>
      <c r="AO29" s="38">
        <v>6.1</v>
      </c>
      <c r="AP29" s="38">
        <v>2.5</v>
      </c>
      <c r="AQ29" s="38">
        <v>1.5</v>
      </c>
      <c r="AR29" s="38">
        <v>-2.2000000000000002</v>
      </c>
      <c r="AS29" s="38">
        <v>0</v>
      </c>
      <c r="AT29" s="38">
        <v>-0.2</v>
      </c>
      <c r="AU29" s="38">
        <v>0.2</v>
      </c>
      <c r="AV29" s="38">
        <v>0</v>
      </c>
      <c r="AW29" s="38">
        <v>-1.2</v>
      </c>
      <c r="AX29" s="38">
        <v>-3.5</v>
      </c>
      <c r="AY29" s="38">
        <v>2.9</v>
      </c>
      <c r="AZ29" s="38">
        <v>-19.399999999999999</v>
      </c>
      <c r="BA29" s="38">
        <v>27.5</v>
      </c>
      <c r="BB29" s="38">
        <v>0</v>
      </c>
      <c r="BC29" s="38">
        <v>1.5</v>
      </c>
      <c r="BD29" s="38">
        <v>-0.7</v>
      </c>
      <c r="BE29" s="38">
        <v>-9.9</v>
      </c>
      <c r="BF29" s="38">
        <v>0</v>
      </c>
      <c r="BG29" s="38">
        <v>-3.8</v>
      </c>
      <c r="BH29" s="38">
        <v>-2.1</v>
      </c>
      <c r="BI29" s="38">
        <v>11.3</v>
      </c>
      <c r="BJ29" s="38">
        <v>-5.0999999999999996</v>
      </c>
      <c r="BK29" s="38">
        <v>-5.3</v>
      </c>
      <c r="BL29" s="38">
        <v>-3.5</v>
      </c>
      <c r="BM29" s="38">
        <f>('2.01'!CA29-'2.01'!BZ29)/'2.01'!BZ29*100</f>
        <v>-15.722120658135285</v>
      </c>
      <c r="BN29" s="38">
        <v>18.7</v>
      </c>
      <c r="BO29" s="38">
        <v>-0.4</v>
      </c>
      <c r="BP29" s="38">
        <v>4.2</v>
      </c>
      <c r="BQ29" s="38">
        <v>-4.8</v>
      </c>
      <c r="BR29" s="38">
        <v>-2.4</v>
      </c>
      <c r="BS29" s="38">
        <v>-2.1</v>
      </c>
      <c r="BT29" s="38">
        <v>0.2</v>
      </c>
      <c r="BU29" s="51">
        <v>-0.2</v>
      </c>
    </row>
    <row r="30" spans="1:73" s="21" customFormat="1" ht="45">
      <c r="A30" s="31" t="s">
        <v>84</v>
      </c>
      <c r="B30" s="32">
        <v>2</v>
      </c>
      <c r="C30" s="42" t="s">
        <v>85</v>
      </c>
      <c r="D30" s="34">
        <v>4.9123253116775754E-2</v>
      </c>
      <c r="E30" s="34">
        <v>9.4437770264874502E-2</v>
      </c>
      <c r="F30" s="34">
        <v>3.6844217497056206</v>
      </c>
      <c r="G30" s="34">
        <v>-2.1351246622855865E-2</v>
      </c>
      <c r="H30" s="34">
        <v>-6.3642599968377053E-2</v>
      </c>
      <c r="I30" s="34">
        <v>2.6379032505688557E-2</v>
      </c>
      <c r="J30" s="34">
        <v>0.16798410197770175</v>
      </c>
      <c r="K30" s="34">
        <v>-3.3442168487668351E-2</v>
      </c>
      <c r="L30" s="34">
        <v>1.8038188011748571E-2</v>
      </c>
      <c r="M30" s="34">
        <v>-4.2054003617830162E-2</v>
      </c>
      <c r="N30" s="34">
        <v>0.14761001473432442</v>
      </c>
      <c r="O30" s="34">
        <v>6.6628622322537245E-2</v>
      </c>
      <c r="P30" s="34">
        <v>0.20435848004426355</v>
      </c>
      <c r="Q30" s="34">
        <v>-8.2341023442202385E-2</v>
      </c>
      <c r="R30" s="34">
        <v>3.691604301635667</v>
      </c>
      <c r="S30" s="34">
        <v>-5.6914304832221131E-2</v>
      </c>
      <c r="T30" s="34">
        <v>0.10594174533056844</v>
      </c>
      <c r="U30" s="34">
        <f>('2.01'!AI30-'2.01'!AH30)/'2.01'!AH30*100</f>
        <v>-0.10582962757603755</v>
      </c>
      <c r="V30" s="34">
        <v>-0.83894891857590892</v>
      </c>
      <c r="W30" s="34">
        <v>-0.43179470578860796</v>
      </c>
      <c r="X30" s="34">
        <v>-0.67005250359445356</v>
      </c>
      <c r="Y30" s="34">
        <v>-0.77720146739227147</v>
      </c>
      <c r="Z30" s="34">
        <v>9.3408450787863861E-2</v>
      </c>
      <c r="AA30" s="34">
        <v>-1.2320328542094483</v>
      </c>
      <c r="AB30" s="34">
        <v>-0.31185031185030887</v>
      </c>
      <c r="AC30" s="34">
        <f>('2.01'!AQ30-'2.01'!AP30)/'2.01'!AP30*100</f>
        <v>0.20855057351406528</v>
      </c>
      <c r="AD30" s="34">
        <v>-0.10405827263266838</v>
      </c>
      <c r="AE30" s="34">
        <v>-1.9791666666666725</v>
      </c>
      <c r="AF30" s="34">
        <v>3.1880977683315623</v>
      </c>
      <c r="AG30" s="34">
        <v>-4.3254376930998859</v>
      </c>
      <c r="AH30" s="34">
        <v>1.8</v>
      </c>
      <c r="AI30" s="34">
        <v>0.1</v>
      </c>
      <c r="AJ30" s="34">
        <v>7.1</v>
      </c>
      <c r="AK30" s="34">
        <v>-5.2</v>
      </c>
      <c r="AL30" s="34">
        <v>-0.6</v>
      </c>
      <c r="AM30" s="34">
        <v>-0.6</v>
      </c>
      <c r="AN30" s="34">
        <v>-0.2</v>
      </c>
      <c r="AO30" s="34">
        <v>0</v>
      </c>
      <c r="AP30" s="34">
        <v>-0.3</v>
      </c>
      <c r="AQ30" s="34">
        <v>0</v>
      </c>
      <c r="AR30" s="34">
        <v>0.3</v>
      </c>
      <c r="AS30" s="34">
        <v>0.4</v>
      </c>
      <c r="AT30" s="34">
        <v>-0.1</v>
      </c>
      <c r="AU30" s="34">
        <v>0.1</v>
      </c>
      <c r="AV30" s="34">
        <v>-0.2</v>
      </c>
      <c r="AW30" s="34">
        <v>-0.5</v>
      </c>
      <c r="AX30" s="34">
        <v>-0.5</v>
      </c>
      <c r="AY30" s="34">
        <v>-0.4</v>
      </c>
      <c r="AZ30" s="34">
        <v>0.3</v>
      </c>
      <c r="BA30" s="34">
        <v>-0.2</v>
      </c>
      <c r="BB30" s="34">
        <v>0.1</v>
      </c>
      <c r="BC30" s="34">
        <v>-0.5</v>
      </c>
      <c r="BD30" s="34">
        <v>0.3</v>
      </c>
      <c r="BE30" s="34">
        <v>0.3</v>
      </c>
      <c r="BF30" s="34">
        <v>0.2</v>
      </c>
      <c r="BG30" s="34">
        <v>0.2</v>
      </c>
      <c r="BH30" s="34">
        <v>0</v>
      </c>
      <c r="BI30" s="34">
        <v>-0.3</v>
      </c>
      <c r="BJ30" s="34">
        <v>-0.5</v>
      </c>
      <c r="BK30" s="34">
        <v>-0.6</v>
      </c>
      <c r="BL30" s="34">
        <v>-0.8</v>
      </c>
      <c r="BM30" s="34">
        <f>('2.01'!CA30-'2.01'!BZ30)/'2.01'!BZ30*100</f>
        <v>-0.43431053203039249</v>
      </c>
      <c r="BN30" s="34">
        <v>0</v>
      </c>
      <c r="BO30" s="34">
        <v>-0.8</v>
      </c>
      <c r="BP30" s="34">
        <v>-0.2</v>
      </c>
      <c r="BQ30" s="34">
        <v>0.2</v>
      </c>
      <c r="BR30" s="34">
        <v>0.1</v>
      </c>
      <c r="BS30" s="34">
        <v>-0.2</v>
      </c>
      <c r="BT30" s="34">
        <v>-0.2</v>
      </c>
      <c r="BU30" s="24">
        <v>-0.1</v>
      </c>
    </row>
    <row r="31" spans="1:73" s="13" customFormat="1" ht="30">
      <c r="A31" s="35" t="s">
        <v>86</v>
      </c>
      <c r="B31" s="36">
        <v>3</v>
      </c>
      <c r="C31" s="37" t="s">
        <v>87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1.2845966337522443E-2</v>
      </c>
      <c r="U31" s="38">
        <f>('2.01'!AI31-'2.01'!AH31)/'2.01'!AH31*100</f>
        <v>-0.11283147204459978</v>
      </c>
      <c r="V31" s="38">
        <v>-0.12277700249395304</v>
      </c>
      <c r="W31" s="38">
        <v>-3.5526630735952351E-2</v>
      </c>
      <c r="X31" s="38">
        <v>-0.2167541975049061</v>
      </c>
      <c r="Y31" s="38">
        <v>-0.13231036038780741</v>
      </c>
      <c r="Z31" s="38">
        <v>-9.4593896682131015E-2</v>
      </c>
      <c r="AA31" s="38">
        <v>-0.10070493454178682</v>
      </c>
      <c r="AB31" s="38">
        <v>-0.3024193548387068</v>
      </c>
      <c r="AC31" s="38">
        <f>('2.01'!AQ31-'2.01'!AP31)/'2.01'!AP31*100</f>
        <v>-0.20222446916077133</v>
      </c>
      <c r="AD31" s="38">
        <v>-0.10131712259372698</v>
      </c>
      <c r="AE31" s="38">
        <v>0</v>
      </c>
      <c r="AF31" s="38">
        <v>-0.20283975659228054</v>
      </c>
      <c r="AG31" s="38">
        <v>-0.20325203252032809</v>
      </c>
      <c r="AH31" s="38">
        <v>-0.1</v>
      </c>
      <c r="AI31" s="38">
        <v>-0.1</v>
      </c>
      <c r="AJ31" s="38">
        <v>-0.1</v>
      </c>
      <c r="AK31" s="38">
        <v>-0.2</v>
      </c>
      <c r="AL31" s="38">
        <v>-0.1</v>
      </c>
      <c r="AM31" s="38">
        <v>-0.3</v>
      </c>
      <c r="AN31" s="38">
        <v>-0.3</v>
      </c>
      <c r="AO31" s="38">
        <v>0</v>
      </c>
      <c r="AP31" s="38">
        <v>-0.3</v>
      </c>
      <c r="AQ31" s="38">
        <v>-0.1</v>
      </c>
      <c r="AR31" s="38">
        <v>-0.2</v>
      </c>
      <c r="AS31" s="38">
        <v>-0.1</v>
      </c>
      <c r="AT31" s="38">
        <v>-0.3</v>
      </c>
      <c r="AU31" s="38">
        <v>-0.1</v>
      </c>
      <c r="AV31" s="38">
        <v>-0.3</v>
      </c>
      <c r="AW31" s="38">
        <v>-0.1</v>
      </c>
      <c r="AX31" s="38">
        <v>-0.2</v>
      </c>
      <c r="AY31" s="38">
        <v>-0.2</v>
      </c>
      <c r="AZ31" s="38">
        <v>-0.3</v>
      </c>
      <c r="BA31" s="38">
        <v>-0.1</v>
      </c>
      <c r="BB31" s="38">
        <v>-0.1</v>
      </c>
      <c r="BC31" s="38">
        <v>-0.2</v>
      </c>
      <c r="BD31" s="38">
        <v>-0.2</v>
      </c>
      <c r="BE31" s="38">
        <v>-0.2</v>
      </c>
      <c r="BF31" s="38">
        <v>-0.2</v>
      </c>
      <c r="BG31" s="38">
        <v>-0.1</v>
      </c>
      <c r="BH31" s="38">
        <v>-0.2</v>
      </c>
      <c r="BI31" s="38">
        <v>-0.1</v>
      </c>
      <c r="BJ31" s="38">
        <v>-0.2</v>
      </c>
      <c r="BK31" s="38">
        <v>-0.2</v>
      </c>
      <c r="BL31" s="38">
        <v>0</v>
      </c>
      <c r="BM31" s="38">
        <f>('2.01'!CA31-'2.01'!BZ31)/'2.01'!BZ31*100</f>
        <v>-0.21505376344086324</v>
      </c>
      <c r="BN31" s="38">
        <v>-0.1</v>
      </c>
      <c r="BO31" s="38">
        <v>-0.3</v>
      </c>
      <c r="BP31" s="38">
        <v>-0.6</v>
      </c>
      <c r="BQ31" s="38">
        <v>-0.4</v>
      </c>
      <c r="BR31" s="38">
        <v>-0.5</v>
      </c>
      <c r="BS31" s="38">
        <v>-0.4</v>
      </c>
      <c r="BT31" s="38">
        <v>-0.4</v>
      </c>
      <c r="BU31" s="51">
        <v>-0.3</v>
      </c>
    </row>
    <row r="32" spans="1:73" s="13" customFormat="1" ht="30">
      <c r="A32" s="35" t="s">
        <v>88</v>
      </c>
      <c r="B32" s="36">
        <v>3</v>
      </c>
      <c r="C32" s="37" t="s">
        <v>89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>
        <f>('2.01'!AI32-'2.01'!AH32)/'2.01'!AH32*100</f>
        <v>-0.16948732140671435</v>
      </c>
      <c r="V32" s="38">
        <v>4.4606542981682651E-2</v>
      </c>
      <c r="W32" s="38">
        <v>4.7289764851086574E-2</v>
      </c>
      <c r="X32" s="38">
        <v>-0.2466307521443788</v>
      </c>
      <c r="Y32" s="38">
        <v>-0.14329507381715861</v>
      </c>
      <c r="Z32" s="38">
        <v>-0.20259064774177538</v>
      </c>
      <c r="AA32" s="38">
        <v>-0.10050251256280836</v>
      </c>
      <c r="AB32" s="38">
        <v>-0.50301810865191143</v>
      </c>
      <c r="AC32" s="38">
        <f>('2.01'!AQ32-'2.01'!AP32)/'2.01'!AP32*100</f>
        <v>0</v>
      </c>
      <c r="AD32" s="38">
        <v>0</v>
      </c>
      <c r="AE32" s="38">
        <v>-0.10111223458039284</v>
      </c>
      <c r="AF32" s="38">
        <v>0</v>
      </c>
      <c r="AG32" s="38">
        <v>-0.10121457489877968</v>
      </c>
      <c r="AH32" s="38">
        <v>-0.1</v>
      </c>
      <c r="AI32" s="38">
        <v>-0.1</v>
      </c>
      <c r="AJ32" s="38">
        <v>-0.2</v>
      </c>
      <c r="AK32" s="38">
        <v>-0.1</v>
      </c>
      <c r="AL32" s="38">
        <v>-0.2</v>
      </c>
      <c r="AM32" s="38">
        <v>-0.2</v>
      </c>
      <c r="AN32" s="38">
        <v>-0.1</v>
      </c>
      <c r="AO32" s="38">
        <v>0</v>
      </c>
      <c r="AP32" s="38">
        <v>-0.4</v>
      </c>
      <c r="AQ32" s="38">
        <v>0.1</v>
      </c>
      <c r="AR32" s="38">
        <v>-0.1</v>
      </c>
      <c r="AS32" s="38">
        <v>0</v>
      </c>
      <c r="AT32" s="38">
        <v>-0.2</v>
      </c>
      <c r="AU32" s="38">
        <v>-0.1</v>
      </c>
      <c r="AV32" s="38">
        <v>-0.2</v>
      </c>
      <c r="AW32" s="38">
        <v>-0.2</v>
      </c>
      <c r="AX32" s="38">
        <v>-0.1</v>
      </c>
      <c r="AY32" s="38">
        <v>0</v>
      </c>
      <c r="AZ32" s="38">
        <v>-0.1</v>
      </c>
      <c r="BA32" s="38">
        <v>-0.2</v>
      </c>
      <c r="BB32" s="38">
        <v>0</v>
      </c>
      <c r="BC32" s="38">
        <v>-0.3</v>
      </c>
      <c r="BD32" s="38">
        <v>0</v>
      </c>
      <c r="BE32" s="38">
        <v>-0.2</v>
      </c>
      <c r="BF32" s="38">
        <v>-0.1</v>
      </c>
      <c r="BG32" s="38">
        <v>-0.1</v>
      </c>
      <c r="BH32" s="38">
        <v>-0.1</v>
      </c>
      <c r="BI32" s="38">
        <v>-0.1</v>
      </c>
      <c r="BJ32" s="38">
        <v>-0.2</v>
      </c>
      <c r="BK32" s="38">
        <v>-0.1</v>
      </c>
      <c r="BL32" s="38">
        <v>-0.2</v>
      </c>
      <c r="BM32" s="38">
        <f>('2.01'!CA32-'2.01'!BZ32)/'2.01'!BZ32*100</f>
        <v>-0.42194092827003321</v>
      </c>
      <c r="BN32" s="38">
        <v>0</v>
      </c>
      <c r="BO32" s="38">
        <v>-0.5</v>
      </c>
      <c r="BP32" s="38">
        <v>-1</v>
      </c>
      <c r="BQ32" s="38">
        <v>-0.3</v>
      </c>
      <c r="BR32" s="38">
        <v>0</v>
      </c>
      <c r="BS32" s="38">
        <v>-0.3</v>
      </c>
      <c r="BT32" s="38">
        <v>-0.4</v>
      </c>
      <c r="BU32" s="51">
        <v>0.1</v>
      </c>
    </row>
    <row r="33" spans="1:73" s="13" customFormat="1" ht="45">
      <c r="A33" s="35" t="s">
        <v>90</v>
      </c>
      <c r="B33" s="36">
        <v>3</v>
      </c>
      <c r="C33" s="37" t="s">
        <v>91</v>
      </c>
      <c r="D33" s="38">
        <v>0.41263744696266363</v>
      </c>
      <c r="E33" s="38">
        <v>0.79040950734751514</v>
      </c>
      <c r="F33" s="38">
        <v>-0.11179875980881621</v>
      </c>
      <c r="G33" s="38">
        <v>-0.18422564082331344</v>
      </c>
      <c r="H33" s="38">
        <v>-0.55002551302197045</v>
      </c>
      <c r="I33" s="38">
        <v>0.22909342446659947</v>
      </c>
      <c r="J33" s="38">
        <v>1.455937353610681</v>
      </c>
      <c r="K33" s="38">
        <v>-0.28616756161348728</v>
      </c>
      <c r="L33" s="38">
        <v>0.15474556515036364</v>
      </c>
      <c r="M33" s="38">
        <v>-0.3602794156666343</v>
      </c>
      <c r="N33" s="38">
        <v>1.2686234880714686</v>
      </c>
      <c r="O33" s="38">
        <v>0.56629593020634827</v>
      </c>
      <c r="P33" s="38">
        <v>1.7282719626112557</v>
      </c>
      <c r="Q33" s="38">
        <v>-0.68593130830055726</v>
      </c>
      <c r="R33" s="38">
        <v>-0.30322608418903074</v>
      </c>
      <c r="S33" s="38">
        <v>-0.49611203824296768</v>
      </c>
      <c r="T33" s="38">
        <v>1.8837580785643127E-2</v>
      </c>
      <c r="U33" s="38">
        <f>('2.01'!AI33-'2.01'!AH33)/'2.01'!AH33*100</f>
        <v>-1.8834032909478611E-2</v>
      </c>
      <c r="V33" s="38">
        <v>6.4580904133464392E-3</v>
      </c>
      <c r="W33" s="38">
        <v>2.3873509143412013E-2</v>
      </c>
      <c r="X33" s="38">
        <v>-0.13154579114964285</v>
      </c>
      <c r="Y33" s="38">
        <v>-0.77364987713770794</v>
      </c>
      <c r="Z33" s="38">
        <v>7.4772691051610246E-2</v>
      </c>
      <c r="AA33" s="38">
        <v>0</v>
      </c>
      <c r="AB33" s="38">
        <v>0.90725806451612045</v>
      </c>
      <c r="AC33" s="38">
        <f>('2.01'!AQ33-'2.01'!AP33)/'2.01'!AP33*100</f>
        <v>0.19980019980020267</v>
      </c>
      <c r="AD33" s="38">
        <v>-0.39880358923229453</v>
      </c>
      <c r="AE33" s="38">
        <v>0.40040040040039182</v>
      </c>
      <c r="AF33" s="38">
        <v>-3.7886340977068764</v>
      </c>
      <c r="AG33" s="38">
        <v>-0.20725388601036562</v>
      </c>
      <c r="AH33" s="38">
        <v>-1</v>
      </c>
      <c r="AI33" s="38">
        <v>0.2</v>
      </c>
      <c r="AJ33" s="38">
        <v>0.3</v>
      </c>
      <c r="AK33" s="38">
        <v>1.4</v>
      </c>
      <c r="AL33" s="38">
        <v>0.5</v>
      </c>
      <c r="AM33" s="38">
        <v>-0.3</v>
      </c>
      <c r="AN33" s="38">
        <v>0.7</v>
      </c>
      <c r="AO33" s="38">
        <v>0.2</v>
      </c>
      <c r="AP33" s="38">
        <v>0</v>
      </c>
      <c r="AQ33" s="38">
        <v>0.6</v>
      </c>
      <c r="AR33" s="38">
        <v>0</v>
      </c>
      <c r="AS33" s="38">
        <v>1.2</v>
      </c>
      <c r="AT33" s="38">
        <v>-0.9</v>
      </c>
      <c r="AU33" s="38">
        <v>0.3</v>
      </c>
      <c r="AV33" s="38">
        <v>0</v>
      </c>
      <c r="AW33" s="38">
        <v>0.6</v>
      </c>
      <c r="AX33" s="38">
        <v>0</v>
      </c>
      <c r="AY33" s="38">
        <v>0.4</v>
      </c>
      <c r="AZ33" s="38">
        <v>2.9</v>
      </c>
      <c r="BA33" s="38">
        <v>0.1</v>
      </c>
      <c r="BB33" s="38">
        <v>0.5</v>
      </c>
      <c r="BC33" s="38">
        <v>0.2</v>
      </c>
      <c r="BD33" s="38">
        <v>-0.9</v>
      </c>
      <c r="BE33" s="38">
        <v>0.3</v>
      </c>
      <c r="BF33" s="38">
        <v>0.4</v>
      </c>
      <c r="BG33" s="38">
        <v>2.4</v>
      </c>
      <c r="BH33" s="38">
        <v>-0.5</v>
      </c>
      <c r="BI33" s="38">
        <v>3.3</v>
      </c>
      <c r="BJ33" s="38">
        <v>0</v>
      </c>
      <c r="BK33" s="38">
        <v>-0.9</v>
      </c>
      <c r="BL33" s="38">
        <v>1.3</v>
      </c>
      <c r="BM33" s="38">
        <f>('2.01'!CA33-'2.01'!BZ33)/'2.01'!BZ33*100</f>
        <v>-0.27322404371584441</v>
      </c>
      <c r="BN33" s="38">
        <v>0.2</v>
      </c>
      <c r="BO33" s="38">
        <v>-1.1000000000000001</v>
      </c>
      <c r="BP33" s="38">
        <v>0.3</v>
      </c>
      <c r="BQ33" s="38">
        <v>0.2</v>
      </c>
      <c r="BR33" s="38">
        <v>0</v>
      </c>
      <c r="BS33" s="38">
        <v>-0.3</v>
      </c>
      <c r="BT33" s="38">
        <v>0</v>
      </c>
      <c r="BU33" s="51">
        <v>-0.5</v>
      </c>
    </row>
    <row r="34" spans="1:73" s="13" customFormat="1" ht="60">
      <c r="A34" s="35" t="s">
        <v>92</v>
      </c>
      <c r="B34" s="36">
        <v>3</v>
      </c>
      <c r="C34" s="43" t="s">
        <v>93</v>
      </c>
      <c r="D34" s="38">
        <v>0</v>
      </c>
      <c r="E34" s="38">
        <v>0</v>
      </c>
      <c r="F34" s="38">
        <v>31.120160943968035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24.187621655400715</v>
      </c>
      <c r="S34" s="38">
        <v>0</v>
      </c>
      <c r="T34" s="38">
        <v>0</v>
      </c>
      <c r="U34" s="38">
        <f>('2.01'!AI34-'2.01'!AH34)/'2.01'!AH34*100</f>
        <v>0.29999999999999716</v>
      </c>
      <c r="V34" s="38">
        <v>-8.96769054721576</v>
      </c>
      <c r="W34" s="38">
        <v>-17.394727062029162</v>
      </c>
      <c r="X34" s="38">
        <v>9.8475030975906623</v>
      </c>
      <c r="Y34" s="38">
        <v>-1.9625401175099471</v>
      </c>
      <c r="Z34" s="38">
        <v>1.5704658641144602</v>
      </c>
      <c r="AA34" s="38">
        <v>-0.72727272727272041</v>
      </c>
      <c r="AB34" s="38">
        <v>0.61050061050061055</v>
      </c>
      <c r="AC34" s="38">
        <f>('2.01'!AQ34-'2.01'!AP34)/'2.01'!AP34*100</f>
        <v>-1.699029126213599</v>
      </c>
      <c r="AD34" s="38">
        <v>-0.37037037037036685</v>
      </c>
      <c r="AE34" s="38">
        <v>-41.016109045848822</v>
      </c>
      <c r="AF34" s="38">
        <v>51.680672268907571</v>
      </c>
      <c r="AG34" s="38">
        <v>30.886426592797779</v>
      </c>
      <c r="AH34" s="38">
        <v>-16.100000000000001</v>
      </c>
      <c r="AI34" s="38">
        <v>-2.9</v>
      </c>
      <c r="AJ34" s="38">
        <v>-24.8</v>
      </c>
      <c r="AK34" s="38">
        <v>32.6</v>
      </c>
      <c r="AL34" s="38">
        <v>1.8</v>
      </c>
      <c r="AM34" s="38">
        <v>-2.8</v>
      </c>
      <c r="AN34" s="38">
        <v>0.5</v>
      </c>
      <c r="AO34" s="38">
        <v>0.4</v>
      </c>
      <c r="AP34" s="38">
        <v>0.7</v>
      </c>
      <c r="AQ34" s="38">
        <v>-1.9</v>
      </c>
      <c r="AR34" s="38">
        <v>-1.7</v>
      </c>
      <c r="AS34" s="38">
        <v>2</v>
      </c>
      <c r="AT34" s="38">
        <v>-2.8</v>
      </c>
      <c r="AU34" s="38">
        <v>-0.4</v>
      </c>
      <c r="AV34" s="38">
        <v>1.8</v>
      </c>
      <c r="AW34" s="38">
        <v>-0.3</v>
      </c>
      <c r="AX34" s="38">
        <v>-1.7</v>
      </c>
      <c r="AY34" s="38">
        <v>0.4</v>
      </c>
      <c r="AZ34" s="38">
        <v>1.2</v>
      </c>
      <c r="BA34" s="38">
        <v>-1.5</v>
      </c>
      <c r="BB34" s="38">
        <v>2.2000000000000002</v>
      </c>
      <c r="BC34" s="38">
        <v>-6.5</v>
      </c>
      <c r="BD34" s="38">
        <v>5.4</v>
      </c>
      <c r="BE34" s="38">
        <v>0.7</v>
      </c>
      <c r="BF34" s="38">
        <v>-1.7</v>
      </c>
      <c r="BG34" s="38">
        <v>1.9</v>
      </c>
      <c r="BH34" s="38">
        <v>1.5</v>
      </c>
      <c r="BI34" s="38">
        <v>-2</v>
      </c>
      <c r="BJ34" s="38">
        <v>3</v>
      </c>
      <c r="BK34" s="38">
        <v>-1.8</v>
      </c>
      <c r="BL34" s="38">
        <v>0</v>
      </c>
      <c r="BM34" s="38">
        <f>('2.01'!CA34-'2.01'!BZ34)/'2.01'!BZ34*100</f>
        <v>-2.5367156208277777</v>
      </c>
      <c r="BN34" s="38">
        <v>-1.2</v>
      </c>
      <c r="BO34" s="38">
        <v>-1</v>
      </c>
      <c r="BP34" s="38">
        <v>4.2</v>
      </c>
      <c r="BQ34" s="38">
        <v>-1.5</v>
      </c>
      <c r="BR34" s="38">
        <v>1</v>
      </c>
      <c r="BS34" s="38">
        <v>-1.8</v>
      </c>
      <c r="BT34" s="38">
        <v>-0.3</v>
      </c>
      <c r="BU34" s="51">
        <v>1.7</v>
      </c>
    </row>
    <row r="35" spans="1:73" s="13" customFormat="1" ht="30">
      <c r="A35" s="35" t="s">
        <v>94</v>
      </c>
      <c r="B35" s="36">
        <v>3</v>
      </c>
      <c r="C35" s="37" t="s">
        <v>95</v>
      </c>
      <c r="D35" s="38">
        <v>0</v>
      </c>
      <c r="E35" s="38">
        <v>0</v>
      </c>
      <c r="F35" s="38">
        <v>19.822617448176334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17.736163498382489</v>
      </c>
      <c r="S35" s="38">
        <v>0</v>
      </c>
      <c r="T35" s="38">
        <v>0</v>
      </c>
      <c r="U35" s="38">
        <f>('2.01'!AI35-'2.01'!AH35)/'2.01'!AH35*100</f>
        <v>0</v>
      </c>
      <c r="V35" s="38">
        <v>-8.8004050459922922</v>
      </c>
      <c r="W35" s="38">
        <v>-2.7865367239471679</v>
      </c>
      <c r="X35" s="38">
        <v>-8.506035876416929</v>
      </c>
      <c r="Y35" s="38">
        <v>-9.6451091855792228</v>
      </c>
      <c r="Z35" s="38">
        <v>3.147417900327377</v>
      </c>
      <c r="AA35" s="38">
        <v>-18.783068783068778</v>
      </c>
      <c r="AB35" s="38">
        <v>0.32573289902280594</v>
      </c>
      <c r="AC35" s="38">
        <f>('2.01'!AQ35-'2.01'!AP35)/'2.01'!AP35*100</f>
        <v>6.4935064935064819</v>
      </c>
      <c r="AD35" s="38">
        <v>-0.30487804878047053</v>
      </c>
      <c r="AE35" s="38">
        <v>-25.993883792048937</v>
      </c>
      <c r="AF35" s="38">
        <v>74.380165289256212</v>
      </c>
      <c r="AG35" s="38">
        <v>-69.786729857819907</v>
      </c>
      <c r="AH35" s="38">
        <v>104.3</v>
      </c>
      <c r="AI35" s="38">
        <v>6.1</v>
      </c>
      <c r="AJ35" s="38">
        <v>171.4</v>
      </c>
      <c r="AK35" s="38">
        <v>-48.4</v>
      </c>
      <c r="AL35" s="38">
        <v>-8.8000000000000007</v>
      </c>
      <c r="AM35" s="38">
        <v>-7.2</v>
      </c>
      <c r="AN35" s="38">
        <v>-1.1000000000000001</v>
      </c>
      <c r="AO35" s="38">
        <v>-0.6</v>
      </c>
      <c r="AP35" s="38">
        <v>0</v>
      </c>
      <c r="AQ35" s="38">
        <v>-0.2</v>
      </c>
      <c r="AR35" s="38">
        <v>9</v>
      </c>
      <c r="AS35" s="38">
        <v>7</v>
      </c>
      <c r="AT35" s="38">
        <v>3.3</v>
      </c>
      <c r="AU35" s="38">
        <v>3.1</v>
      </c>
      <c r="AV35" s="38">
        <v>-1</v>
      </c>
      <c r="AW35" s="38">
        <v>-5.6</v>
      </c>
      <c r="AX35" s="38">
        <v>-6.7</v>
      </c>
      <c r="AY35" s="38">
        <v>-6.9</v>
      </c>
      <c r="AZ35" s="38">
        <v>0.6</v>
      </c>
      <c r="BA35" s="38">
        <v>-2.1</v>
      </c>
      <c r="BB35" s="38">
        <v>2.7</v>
      </c>
      <c r="BC35" s="38">
        <v>-4.0999999999999996</v>
      </c>
      <c r="BD35" s="38">
        <v>8.3000000000000007</v>
      </c>
      <c r="BE35" s="38">
        <v>7.3</v>
      </c>
      <c r="BF35" s="38">
        <v>5.0999999999999996</v>
      </c>
      <c r="BG35" s="38">
        <v>3.5</v>
      </c>
      <c r="BH35" s="38">
        <v>0.3</v>
      </c>
      <c r="BI35" s="38">
        <v>-4.3</v>
      </c>
      <c r="BJ35" s="38">
        <v>-6.6</v>
      </c>
      <c r="BK35" s="38">
        <v>-6.5</v>
      </c>
      <c r="BL35" s="38">
        <v>-4.5999999999999996</v>
      </c>
      <c r="BM35" s="38">
        <f>('2.01'!CA35-'2.01'!BZ35)/'2.01'!BZ35*100</f>
        <v>-1.729559748427675</v>
      </c>
      <c r="BN35" s="38">
        <v>0.6</v>
      </c>
      <c r="BO35" s="38">
        <v>-3.2</v>
      </c>
      <c r="BP35" s="38">
        <v>8.6999999999999993</v>
      </c>
      <c r="BQ35" s="38">
        <v>9.1999999999999993</v>
      </c>
      <c r="BR35" s="38">
        <v>5.4</v>
      </c>
      <c r="BS35" s="38">
        <v>1.7</v>
      </c>
      <c r="BT35" s="38">
        <v>2.5</v>
      </c>
      <c r="BU35" s="51">
        <v>-1.6</v>
      </c>
    </row>
    <row r="36" spans="1:73" s="21" customFormat="1" ht="75">
      <c r="A36" s="31" t="s">
        <v>96</v>
      </c>
      <c r="B36" s="32">
        <v>2</v>
      </c>
      <c r="C36" s="42" t="s">
        <v>97</v>
      </c>
      <c r="D36" s="34">
        <v>-5.7353970517237158</v>
      </c>
      <c r="E36" s="34">
        <v>0.28992964945554983</v>
      </c>
      <c r="F36" s="34">
        <v>-0.4755180941253308</v>
      </c>
      <c r="G36" s="34">
        <v>3.6765418051561629</v>
      </c>
      <c r="H36" s="34">
        <v>-0.16209383238231556</v>
      </c>
      <c r="I36" s="34">
        <v>-9.3457966406511397E-3</v>
      </c>
      <c r="J36" s="34">
        <v>0.34892268535599541</v>
      </c>
      <c r="K36" s="34">
        <v>-0.15466022551313793</v>
      </c>
      <c r="L36" s="34">
        <v>0.15622571264858168</v>
      </c>
      <c r="M36" s="34">
        <v>-3.1321154925397652</v>
      </c>
      <c r="N36" s="34">
        <v>-9.2365618553558126E-2</v>
      </c>
      <c r="O36" s="34">
        <v>0.40408302861175044</v>
      </c>
      <c r="P36" s="34">
        <v>0.50373098932291349</v>
      </c>
      <c r="Q36" s="34">
        <v>0.3387186478923257</v>
      </c>
      <c r="R36" s="34">
        <v>0.26527155944145381</v>
      </c>
      <c r="S36" s="34">
        <v>-1.6808510241625142E-2</v>
      </c>
      <c r="T36" s="34">
        <v>-0.2024543596397308</v>
      </c>
      <c r="U36" s="34">
        <f>('2.01'!AI36-'2.01'!AH36)/'2.01'!AH36*100</f>
        <v>-1.6007865024229457</v>
      </c>
      <c r="V36" s="34">
        <v>-1.6705659849517587</v>
      </c>
      <c r="W36" s="34">
        <v>2.5822673444872466</v>
      </c>
      <c r="X36" s="34">
        <v>-1.2877363825216168</v>
      </c>
      <c r="Y36" s="34">
        <v>3.6991264724038783E-2</v>
      </c>
      <c r="Z36" s="34">
        <v>0.19061034728493692</v>
      </c>
      <c r="AA36" s="34">
        <v>-0.40816326530612823</v>
      </c>
      <c r="AB36" s="34">
        <v>-0.40983606557376173</v>
      </c>
      <c r="AC36" s="34">
        <f>('2.01'!AQ36-'2.01'!AP36)/'2.01'!AP36*100</f>
        <v>0.72016460905350077</v>
      </c>
      <c r="AD36" s="34">
        <v>-0.30643513789582366</v>
      </c>
      <c r="AE36" s="34">
        <v>-0.92213114754097492</v>
      </c>
      <c r="AF36" s="34">
        <v>0.31023784901757717</v>
      </c>
      <c r="AG36" s="34">
        <v>1.2371134020618586</v>
      </c>
      <c r="AH36" s="34">
        <v>0.1</v>
      </c>
      <c r="AI36" s="34">
        <v>-2.6</v>
      </c>
      <c r="AJ36" s="34">
        <v>0.6</v>
      </c>
      <c r="AK36" s="34">
        <v>0.2</v>
      </c>
      <c r="AL36" s="34">
        <v>-2</v>
      </c>
      <c r="AM36" s="34">
        <v>2.2000000000000002</v>
      </c>
      <c r="AN36" s="34">
        <v>-0.2</v>
      </c>
      <c r="AO36" s="34">
        <v>-0.4</v>
      </c>
      <c r="AP36" s="34">
        <v>-0.3</v>
      </c>
      <c r="AQ36" s="34">
        <v>-0.3</v>
      </c>
      <c r="AR36" s="34">
        <v>0.5</v>
      </c>
      <c r="AS36" s="34">
        <v>-1.3</v>
      </c>
      <c r="AT36" s="34">
        <v>0.4</v>
      </c>
      <c r="AU36" s="34">
        <v>-0.5</v>
      </c>
      <c r="AV36" s="34">
        <v>1.3</v>
      </c>
      <c r="AW36" s="34">
        <v>0.8</v>
      </c>
      <c r="AX36" s="34">
        <v>0</v>
      </c>
      <c r="AY36" s="34">
        <v>0.3</v>
      </c>
      <c r="AZ36" s="34">
        <v>2.2999999999999998</v>
      </c>
      <c r="BA36" s="34">
        <v>-0.7</v>
      </c>
      <c r="BB36" s="34">
        <v>0.2</v>
      </c>
      <c r="BC36" s="34">
        <v>-0.2</v>
      </c>
      <c r="BD36" s="34">
        <v>1.1000000000000001</v>
      </c>
      <c r="BE36" s="34">
        <v>-1.4</v>
      </c>
      <c r="BF36" s="34">
        <v>1.4</v>
      </c>
      <c r="BG36" s="34">
        <v>0.3</v>
      </c>
      <c r="BH36" s="34">
        <v>0.7</v>
      </c>
      <c r="BI36" s="34">
        <v>-1.1000000000000001</v>
      </c>
      <c r="BJ36" s="34">
        <v>0.3</v>
      </c>
      <c r="BK36" s="34">
        <v>-0.4</v>
      </c>
      <c r="BL36" s="34">
        <v>1.3</v>
      </c>
      <c r="BM36" s="34">
        <f>('2.01'!CA36-'2.01'!BZ36)/'2.01'!BZ36*100</f>
        <v>-0.8937437934458845</v>
      </c>
      <c r="BN36" s="34">
        <v>0</v>
      </c>
      <c r="BO36" s="34">
        <v>-0.3</v>
      </c>
      <c r="BP36" s="34">
        <v>-0.4</v>
      </c>
      <c r="BQ36" s="34">
        <v>-0.2</v>
      </c>
      <c r="BR36" s="34">
        <v>0</v>
      </c>
      <c r="BS36" s="34">
        <v>0</v>
      </c>
      <c r="BT36" s="34">
        <v>-1.3</v>
      </c>
      <c r="BU36" s="24">
        <v>0.7</v>
      </c>
    </row>
    <row r="37" spans="1:73" s="13" customFormat="1" ht="60">
      <c r="A37" s="35" t="s">
        <v>98</v>
      </c>
      <c r="B37" s="36">
        <v>3</v>
      </c>
      <c r="C37" s="43" t="s">
        <v>99</v>
      </c>
      <c r="D37" s="38">
        <v>0</v>
      </c>
      <c r="E37" s="38">
        <v>0.46509945423911503</v>
      </c>
      <c r="F37" s="38">
        <v>0</v>
      </c>
      <c r="G37" s="38">
        <v>-0.50831283606903299</v>
      </c>
      <c r="H37" s="38">
        <v>0</v>
      </c>
      <c r="I37" s="38">
        <v>0</v>
      </c>
      <c r="J37" s="38">
        <v>1.0126323807285351</v>
      </c>
      <c r="K37" s="38">
        <v>0</v>
      </c>
      <c r="L37" s="38">
        <v>0</v>
      </c>
      <c r="M37" s="38">
        <v>-20.706488149355089</v>
      </c>
      <c r="N37" s="38">
        <v>0</v>
      </c>
      <c r="O37" s="38">
        <v>0</v>
      </c>
      <c r="P37" s="38">
        <v>6.0512830650512113</v>
      </c>
      <c r="Q37" s="38">
        <v>0</v>
      </c>
      <c r="R37" s="38">
        <v>0</v>
      </c>
      <c r="S37" s="38">
        <v>0</v>
      </c>
      <c r="T37" s="38">
        <v>0.77253735629480502</v>
      </c>
      <c r="U37" s="38">
        <f>('2.01'!AI37-'2.01'!AH37)/'2.01'!AH37*100</f>
        <v>-5.2321172956606645</v>
      </c>
      <c r="V37" s="38">
        <v>-3.5852684080906951</v>
      </c>
      <c r="W37" s="38">
        <v>7.9467536061194961</v>
      </c>
      <c r="X37" s="38">
        <v>-3.3800574234914773</v>
      </c>
      <c r="Y37" s="38">
        <v>-0.22787435729366637</v>
      </c>
      <c r="Z37" s="38">
        <v>0.40208184258095664</v>
      </c>
      <c r="AA37" s="38">
        <v>-1.5592515592515592</v>
      </c>
      <c r="AB37" s="38">
        <v>0.10559662090812492</v>
      </c>
      <c r="AC37" s="38">
        <f>('2.01'!AQ37-'2.01'!AP37)/'2.01'!AP37*100</f>
        <v>2.848101265822788</v>
      </c>
      <c r="AD37" s="38">
        <v>0.9230769230769289</v>
      </c>
      <c r="AE37" s="38">
        <v>-5.691056910569114</v>
      </c>
      <c r="AF37" s="38">
        <v>0.10775862068966437</v>
      </c>
      <c r="AG37" s="38">
        <v>5.2744886975242098</v>
      </c>
      <c r="AH37" s="38">
        <v>0.4</v>
      </c>
      <c r="AI37" s="38">
        <v>-9.5</v>
      </c>
      <c r="AJ37" s="38">
        <v>-1.1000000000000001</v>
      </c>
      <c r="AK37" s="38">
        <v>2.2000000000000002</v>
      </c>
      <c r="AL37" s="38">
        <v>-7</v>
      </c>
      <c r="AM37" s="38">
        <v>6.3</v>
      </c>
      <c r="AN37" s="38">
        <v>-2.4</v>
      </c>
      <c r="AO37" s="38">
        <v>-0.9</v>
      </c>
      <c r="AP37" s="38">
        <v>-1.6</v>
      </c>
      <c r="AQ37" s="38">
        <v>1.9</v>
      </c>
      <c r="AR37" s="38">
        <v>0.2</v>
      </c>
      <c r="AS37" s="38">
        <v>-4.2</v>
      </c>
      <c r="AT37" s="38">
        <v>2.9</v>
      </c>
      <c r="AU37" s="38">
        <v>-3.3</v>
      </c>
      <c r="AV37" s="38">
        <v>3.5</v>
      </c>
      <c r="AW37" s="38">
        <v>2.7</v>
      </c>
      <c r="AX37" s="38">
        <v>-0.6</v>
      </c>
      <c r="AY37" s="38">
        <v>1.5</v>
      </c>
      <c r="AZ37" s="38">
        <v>1.5</v>
      </c>
      <c r="BA37" s="38">
        <v>-0.7</v>
      </c>
      <c r="BB37" s="38">
        <v>-1.3</v>
      </c>
      <c r="BC37" s="38">
        <v>-1.9</v>
      </c>
      <c r="BD37" s="38">
        <v>2.9</v>
      </c>
      <c r="BE37" s="38">
        <v>-4.5999999999999996</v>
      </c>
      <c r="BF37" s="38">
        <v>4</v>
      </c>
      <c r="BG37" s="38">
        <v>0.6</v>
      </c>
      <c r="BH37" s="38">
        <v>1.1000000000000001</v>
      </c>
      <c r="BI37" s="38">
        <v>-2.8</v>
      </c>
      <c r="BJ37" s="38">
        <v>0</v>
      </c>
      <c r="BK37" s="38">
        <v>-0.5</v>
      </c>
      <c r="BL37" s="38">
        <v>1.4</v>
      </c>
      <c r="BM37" s="38">
        <f>('2.01'!CA37-'2.01'!BZ37)/'2.01'!BZ37*100</f>
        <v>-2.3945267958951066</v>
      </c>
      <c r="BN37" s="38">
        <v>-1.4</v>
      </c>
      <c r="BO37" s="38">
        <v>-4.0999999999999996</v>
      </c>
      <c r="BP37" s="38">
        <v>-2.5</v>
      </c>
      <c r="BQ37" s="38">
        <v>-1.1000000000000001</v>
      </c>
      <c r="BR37" s="38">
        <v>-0.8</v>
      </c>
      <c r="BS37" s="38">
        <v>-1</v>
      </c>
      <c r="BT37" s="38">
        <v>-5.2</v>
      </c>
      <c r="BU37" s="51">
        <v>3.7</v>
      </c>
    </row>
    <row r="38" spans="1:73" s="13" customFormat="1">
      <c r="A38" s="35" t="s">
        <v>100</v>
      </c>
      <c r="B38" s="36">
        <v>3</v>
      </c>
      <c r="C38" s="37" t="s">
        <v>101</v>
      </c>
      <c r="D38" s="38">
        <v>0</v>
      </c>
      <c r="E38" s="38">
        <v>-0.49333484257319388</v>
      </c>
      <c r="F38" s="38">
        <v>0</v>
      </c>
      <c r="G38" s="38">
        <v>-0.83088618319509877</v>
      </c>
      <c r="H38" s="38">
        <v>0</v>
      </c>
      <c r="I38" s="38">
        <v>0</v>
      </c>
      <c r="J38" s="38">
        <v>-0.33342386626733467</v>
      </c>
      <c r="K38" s="38">
        <v>0</v>
      </c>
      <c r="L38" s="38">
        <v>0</v>
      </c>
      <c r="M38" s="38">
        <v>-3.4121153879042367</v>
      </c>
      <c r="N38" s="38">
        <v>0</v>
      </c>
      <c r="O38" s="38">
        <v>0</v>
      </c>
      <c r="P38" s="38">
        <v>4.1873365063494452</v>
      </c>
      <c r="Q38" s="38">
        <v>0</v>
      </c>
      <c r="R38" s="38">
        <v>0</v>
      </c>
      <c r="S38" s="38">
        <v>-1.4210854715202002E-14</v>
      </c>
      <c r="T38" s="38">
        <v>1.2126204825614764</v>
      </c>
      <c r="U38" s="38">
        <f>('2.01'!AI38-'2.01'!AH38)/'2.01'!AH38*100</f>
        <v>-8.9046409821137988</v>
      </c>
      <c r="V38" s="38">
        <v>-1.1230752957869456</v>
      </c>
      <c r="W38" s="38">
        <v>11.347333804195992</v>
      </c>
      <c r="X38" s="38">
        <v>-6.6911774611895209</v>
      </c>
      <c r="Y38" s="38">
        <v>-2.1648799790352702</v>
      </c>
      <c r="Z38" s="38">
        <v>1.9785008874799175</v>
      </c>
      <c r="AA38" s="38">
        <v>-2.1164021164021163</v>
      </c>
      <c r="AB38" s="38">
        <v>-4.7567567567567632</v>
      </c>
      <c r="AC38" s="38">
        <f>('2.01'!AQ38-'2.01'!AP38)/'2.01'!AP38*100</f>
        <v>2.1566401816118113</v>
      </c>
      <c r="AD38" s="38">
        <v>-0.22222222222222537</v>
      </c>
      <c r="AE38" s="38">
        <v>1.893095768374168</v>
      </c>
      <c r="AF38" s="38">
        <v>3.278688524590164</v>
      </c>
      <c r="AG38" s="38">
        <v>0.42328042328042931</v>
      </c>
      <c r="AH38" s="38">
        <v>-0.6</v>
      </c>
      <c r="AI38" s="38">
        <v>-5</v>
      </c>
      <c r="AJ38" s="38">
        <v>0.7</v>
      </c>
      <c r="AK38" s="38">
        <v>2.8</v>
      </c>
      <c r="AL38" s="38">
        <v>-6.7</v>
      </c>
      <c r="AM38" s="38">
        <v>5.5</v>
      </c>
      <c r="AN38" s="38">
        <v>1.5</v>
      </c>
      <c r="AO38" s="38">
        <v>-4.0999999999999996</v>
      </c>
      <c r="AP38" s="38">
        <v>-0.8</v>
      </c>
      <c r="AQ38" s="38">
        <v>-1.6</v>
      </c>
      <c r="AR38" s="38">
        <v>1.4</v>
      </c>
      <c r="AS38" s="38">
        <v>-1.6</v>
      </c>
      <c r="AT38" s="38">
        <v>-5</v>
      </c>
      <c r="AU38" s="38">
        <v>2.2000000000000002</v>
      </c>
      <c r="AV38" s="38">
        <v>-1.3</v>
      </c>
      <c r="AW38" s="38">
        <v>2.2000000000000002</v>
      </c>
      <c r="AX38" s="38">
        <v>1.3</v>
      </c>
      <c r="AY38" s="38">
        <v>-0.2</v>
      </c>
      <c r="AZ38" s="38">
        <v>-0.2</v>
      </c>
      <c r="BA38" s="38">
        <v>-7.2</v>
      </c>
      <c r="BB38" s="38">
        <v>2.6</v>
      </c>
      <c r="BC38" s="38">
        <v>0.9</v>
      </c>
      <c r="BD38" s="38">
        <v>0.6</v>
      </c>
      <c r="BE38" s="38">
        <v>-8.1</v>
      </c>
      <c r="BF38" s="38">
        <v>4.0999999999999996</v>
      </c>
      <c r="BG38" s="38">
        <v>6.7</v>
      </c>
      <c r="BH38" s="38">
        <v>0.8</v>
      </c>
      <c r="BI38" s="38">
        <v>-2.4</v>
      </c>
      <c r="BJ38" s="38">
        <v>-5.4</v>
      </c>
      <c r="BK38" s="38">
        <v>-4.3</v>
      </c>
      <c r="BL38" s="38">
        <v>6.3</v>
      </c>
      <c r="BM38" s="38">
        <f>('2.01'!CA38-'2.01'!BZ38)/'2.01'!BZ38*100</f>
        <v>-2.2528160200250453</v>
      </c>
      <c r="BN38" s="38">
        <v>1</v>
      </c>
      <c r="BO38" s="38">
        <v>-0.4</v>
      </c>
      <c r="BP38" s="38">
        <v>0.6</v>
      </c>
      <c r="BQ38" s="38">
        <v>2.9</v>
      </c>
      <c r="BR38" s="38">
        <v>-3.1</v>
      </c>
      <c r="BS38" s="38">
        <v>0.6</v>
      </c>
      <c r="BT38" s="38">
        <v>-3</v>
      </c>
      <c r="BU38" s="51">
        <v>1.3</v>
      </c>
    </row>
    <row r="39" spans="1:73" s="13" customFormat="1">
      <c r="A39" s="35" t="s">
        <v>102</v>
      </c>
      <c r="B39" s="36">
        <v>3</v>
      </c>
      <c r="C39" s="37" t="s">
        <v>103</v>
      </c>
      <c r="D39" s="38">
        <v>0</v>
      </c>
      <c r="E39" s="38">
        <v>0</v>
      </c>
      <c r="F39" s="38">
        <v>-3.8361783534634779</v>
      </c>
      <c r="G39" s="38">
        <v>0</v>
      </c>
      <c r="H39" s="38">
        <v>0</v>
      </c>
      <c r="I39" s="38">
        <v>-0.47510385351282386</v>
      </c>
      <c r="J39" s="38">
        <v>0</v>
      </c>
      <c r="K39" s="38">
        <v>0</v>
      </c>
      <c r="L39" s="38">
        <v>0.64288091305303396</v>
      </c>
      <c r="M39" s="38">
        <v>0</v>
      </c>
      <c r="N39" s="38">
        <v>0</v>
      </c>
      <c r="O39" s="38">
        <v>2.5188506181913977</v>
      </c>
      <c r="P39" s="38">
        <v>0</v>
      </c>
      <c r="Q39" s="38">
        <v>0</v>
      </c>
      <c r="R39" s="38">
        <v>1.9860790621478628</v>
      </c>
      <c r="S39" s="38">
        <v>0</v>
      </c>
      <c r="T39" s="38">
        <v>-0.99745176542562308</v>
      </c>
      <c r="U39" s="38">
        <f>('2.01'!AI39-'2.01'!AH39)/'2.01'!AH39*100</f>
        <v>9.843359303713832E-2</v>
      </c>
      <c r="V39" s="38">
        <v>-1.5725496146492823</v>
      </c>
      <c r="W39" s="38">
        <v>1.4158869960876395</v>
      </c>
      <c r="X39" s="38">
        <v>-1.9255161484290992</v>
      </c>
      <c r="Y39" s="38">
        <v>0.69561198540199387</v>
      </c>
      <c r="Z39" s="38">
        <v>-0.6067779109518584</v>
      </c>
      <c r="AA39" s="38">
        <v>-0.4119464469618862</v>
      </c>
      <c r="AB39" s="38">
        <v>-0.20682523267838968</v>
      </c>
      <c r="AC39" s="38">
        <f>('2.01'!AQ39-'2.01'!AP39)/'2.01'!AP39*100</f>
        <v>-0.72538860103627234</v>
      </c>
      <c r="AD39" s="38">
        <v>-3.0271398747390306</v>
      </c>
      <c r="AE39" s="38">
        <v>0.96878363832076586</v>
      </c>
      <c r="AF39" s="38">
        <v>0</v>
      </c>
      <c r="AG39" s="38">
        <v>-0.42643923240937254</v>
      </c>
      <c r="AH39" s="38">
        <v>1</v>
      </c>
      <c r="AI39" s="38">
        <v>-1.4</v>
      </c>
      <c r="AJ39" s="38">
        <v>0</v>
      </c>
      <c r="AK39" s="38">
        <v>-0.1</v>
      </c>
      <c r="AL39" s="38">
        <v>-1.9</v>
      </c>
      <c r="AM39" s="38">
        <v>1.3</v>
      </c>
      <c r="AN39" s="38">
        <v>1.5</v>
      </c>
      <c r="AO39" s="38">
        <v>0.1</v>
      </c>
      <c r="AP39" s="38">
        <v>0.7</v>
      </c>
      <c r="AQ39" s="38">
        <v>-2.2000000000000002</v>
      </c>
      <c r="AR39" s="38">
        <v>1.9</v>
      </c>
      <c r="AS39" s="38">
        <v>-2</v>
      </c>
      <c r="AT39" s="38">
        <v>1.3</v>
      </c>
      <c r="AU39" s="38">
        <v>-0.3</v>
      </c>
      <c r="AV39" s="38">
        <v>1.3</v>
      </c>
      <c r="AW39" s="38">
        <v>0.1</v>
      </c>
      <c r="AX39" s="38">
        <v>-0.1</v>
      </c>
      <c r="AY39" s="38">
        <v>0.7</v>
      </c>
      <c r="AZ39" s="38">
        <v>4.5999999999999996</v>
      </c>
      <c r="BA39" s="38">
        <v>-0.8</v>
      </c>
      <c r="BB39" s="38">
        <v>0.9</v>
      </c>
      <c r="BC39" s="38">
        <v>-0.1</v>
      </c>
      <c r="BD39" s="38">
        <v>-0.5</v>
      </c>
      <c r="BE39" s="38">
        <v>0.1</v>
      </c>
      <c r="BF39" s="38">
        <v>1.2</v>
      </c>
      <c r="BG39" s="38">
        <v>-1</v>
      </c>
      <c r="BH39" s="38">
        <v>0.8</v>
      </c>
      <c r="BI39" s="38">
        <v>-3.3</v>
      </c>
      <c r="BJ39" s="38">
        <v>2.6</v>
      </c>
      <c r="BK39" s="38">
        <v>-0.2</v>
      </c>
      <c r="BL39" s="38">
        <v>1.7</v>
      </c>
      <c r="BM39" s="38">
        <f>('2.01'!CA39-'2.01'!BZ39)/'2.01'!BZ39*100</f>
        <v>-1.1904761904761934</v>
      </c>
      <c r="BN39" s="38">
        <v>1.3</v>
      </c>
      <c r="BO39" s="38">
        <v>1.7</v>
      </c>
      <c r="BP39" s="38">
        <v>-2.4</v>
      </c>
      <c r="BQ39" s="38">
        <v>-2.4</v>
      </c>
      <c r="BR39" s="38">
        <v>3.4</v>
      </c>
      <c r="BS39" s="38">
        <v>-0.4</v>
      </c>
      <c r="BT39" s="38">
        <v>-0.6</v>
      </c>
      <c r="BU39" s="51">
        <v>-0.5</v>
      </c>
    </row>
    <row r="40" spans="1:73" s="13" customFormat="1" ht="45">
      <c r="A40" s="35" t="s">
        <v>104</v>
      </c>
      <c r="B40" s="36">
        <v>3</v>
      </c>
      <c r="C40" s="37" t="s">
        <v>105</v>
      </c>
      <c r="D40" s="38">
        <v>0</v>
      </c>
      <c r="E40" s="38">
        <v>2.595059746286192</v>
      </c>
      <c r="F40" s="38">
        <v>0</v>
      </c>
      <c r="G40" s="38">
        <v>-6.1843889287932168</v>
      </c>
      <c r="H40" s="38">
        <v>0</v>
      </c>
      <c r="I40" s="38">
        <v>0</v>
      </c>
      <c r="J40" s="38">
        <v>-0.97215302982604401</v>
      </c>
      <c r="K40" s="38">
        <v>0</v>
      </c>
      <c r="L40" s="38">
        <v>0</v>
      </c>
      <c r="M40" s="38">
        <v>-1.1805904222731594</v>
      </c>
      <c r="N40" s="38">
        <v>0</v>
      </c>
      <c r="O40" s="38">
        <v>0</v>
      </c>
      <c r="P40" s="38">
        <v>12.243646638174308</v>
      </c>
      <c r="Q40" s="38">
        <v>0</v>
      </c>
      <c r="R40" s="38">
        <v>0</v>
      </c>
      <c r="S40" s="38">
        <v>1.4210854715202007E-14</v>
      </c>
      <c r="T40" s="38">
        <v>-2.9873126539696813</v>
      </c>
      <c r="U40" s="38">
        <f>('2.01'!AI40-'2.01'!AH40)/'2.01'!AH40*100</f>
        <v>-0.52847453261616861</v>
      </c>
      <c r="V40" s="38">
        <v>-2.5176068500929221</v>
      </c>
      <c r="W40" s="38">
        <v>2.4668757970180328</v>
      </c>
      <c r="X40" s="38">
        <v>-5.5679994201207199</v>
      </c>
      <c r="Y40" s="38">
        <v>1.022123891553482</v>
      </c>
      <c r="Z40" s="38">
        <v>1.5720459125934516</v>
      </c>
      <c r="AA40" s="38">
        <v>0</v>
      </c>
      <c r="AB40" s="38">
        <v>-0.64239828693791057</v>
      </c>
      <c r="AC40" s="38">
        <f>('2.01'!AQ40-'2.01'!AP40)/'2.01'!AP40*100</f>
        <v>-1.4008620689655142</v>
      </c>
      <c r="AD40" s="38">
        <v>0.65573770491802652</v>
      </c>
      <c r="AE40" s="38">
        <v>-0.76004343105319072</v>
      </c>
      <c r="AF40" s="38">
        <v>-1.312910284463898</v>
      </c>
      <c r="AG40" s="38">
        <v>3.6585365853658507</v>
      </c>
      <c r="AH40" s="38">
        <v>-0.1</v>
      </c>
      <c r="AI40" s="38">
        <v>-2.1</v>
      </c>
      <c r="AJ40" s="38">
        <v>2.7</v>
      </c>
      <c r="AK40" s="38">
        <v>0.5</v>
      </c>
      <c r="AL40" s="38">
        <v>0.3</v>
      </c>
      <c r="AM40" s="38">
        <v>-1.3</v>
      </c>
      <c r="AN40" s="38">
        <v>-1.2</v>
      </c>
      <c r="AO40" s="38">
        <v>-0.9</v>
      </c>
      <c r="AP40" s="38">
        <v>-1.1000000000000001</v>
      </c>
      <c r="AQ40" s="38">
        <v>0</v>
      </c>
      <c r="AR40" s="38">
        <v>2.4</v>
      </c>
      <c r="AS40" s="38">
        <v>-1.3</v>
      </c>
      <c r="AT40" s="38">
        <v>-3.1</v>
      </c>
      <c r="AU40" s="38">
        <v>0.2</v>
      </c>
      <c r="AV40" s="38">
        <v>3.1</v>
      </c>
      <c r="AW40" s="38">
        <v>3</v>
      </c>
      <c r="AX40" s="38">
        <v>-1.6</v>
      </c>
      <c r="AY40" s="38">
        <v>-1</v>
      </c>
      <c r="AZ40" s="38">
        <v>5.3</v>
      </c>
      <c r="BA40" s="38">
        <v>-0.9</v>
      </c>
      <c r="BB40" s="38">
        <v>0.4</v>
      </c>
      <c r="BC40" s="38">
        <v>1</v>
      </c>
      <c r="BD40" s="38">
        <v>1.5</v>
      </c>
      <c r="BE40" s="38">
        <v>-3.2</v>
      </c>
      <c r="BF40" s="38">
        <v>3.2</v>
      </c>
      <c r="BG40" s="38">
        <v>0.5</v>
      </c>
      <c r="BH40" s="38">
        <v>0.8</v>
      </c>
      <c r="BI40" s="38">
        <v>-0.7</v>
      </c>
      <c r="BJ40" s="38">
        <v>0</v>
      </c>
      <c r="BK40" s="38">
        <v>-2.4</v>
      </c>
      <c r="BL40" s="38">
        <v>1.3</v>
      </c>
      <c r="BM40" s="38">
        <f>('2.01'!CA40-'2.01'!BZ40)/'2.01'!BZ40*100</f>
        <v>-0.4060913705583814</v>
      </c>
      <c r="BN40" s="38">
        <v>-1.1000000000000001</v>
      </c>
      <c r="BO40" s="38">
        <v>0.8</v>
      </c>
      <c r="BP40" s="38">
        <v>1.7</v>
      </c>
      <c r="BQ40" s="38">
        <v>-0.3</v>
      </c>
      <c r="BR40" s="38">
        <v>-0.6</v>
      </c>
      <c r="BS40" s="38">
        <v>-2.4</v>
      </c>
      <c r="BT40" s="38">
        <v>-0.1</v>
      </c>
      <c r="BU40" s="51">
        <v>4.7</v>
      </c>
    </row>
    <row r="41" spans="1:73" s="13" customFormat="1" ht="45">
      <c r="A41" s="35" t="s">
        <v>106</v>
      </c>
      <c r="B41" s="36">
        <v>3</v>
      </c>
      <c r="C41" s="37" t="s">
        <v>107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-1.4210854715202004E-14</v>
      </c>
      <c r="U41" s="38">
        <f>('2.01'!AI41-'2.01'!AH41)/'2.01'!AH41*100</f>
        <v>-0.5999999999999801</v>
      </c>
      <c r="V41" s="38">
        <v>0.2050427083664231</v>
      </c>
      <c r="W41" s="38">
        <v>-1.0775370218257914</v>
      </c>
      <c r="X41" s="38">
        <v>0.22903395455760125</v>
      </c>
      <c r="Y41" s="38">
        <v>1.1930248667816576</v>
      </c>
      <c r="Z41" s="38">
        <v>1.9668912210840581</v>
      </c>
      <c r="AA41" s="38">
        <v>-9.8135426889115335E-2</v>
      </c>
      <c r="AB41" s="38">
        <v>-2.6522593320235788</v>
      </c>
      <c r="AC41" s="38">
        <f>('2.01'!AQ41-'2.01'!AP41)/'2.01'!AP41*100</f>
        <v>14.429868819374381</v>
      </c>
      <c r="AD41" s="38">
        <v>0.88183421516754845</v>
      </c>
      <c r="AE41" s="38">
        <v>-0.78671328671329166</v>
      </c>
      <c r="AF41" s="38">
        <v>0.26431718061673759</v>
      </c>
      <c r="AG41" s="38">
        <v>1.1423550087873438</v>
      </c>
      <c r="AH41" s="38">
        <v>-0.6</v>
      </c>
      <c r="AI41" s="38">
        <v>-17.5</v>
      </c>
      <c r="AJ41" s="38">
        <v>-0.2</v>
      </c>
      <c r="AK41" s="38">
        <v>-0.1</v>
      </c>
      <c r="AL41" s="38">
        <v>-3</v>
      </c>
      <c r="AM41" s="38">
        <v>1.1000000000000001</v>
      </c>
      <c r="AN41" s="38">
        <v>-1.7</v>
      </c>
      <c r="AO41" s="38">
        <v>0</v>
      </c>
      <c r="AP41" s="38">
        <v>-1.1000000000000001</v>
      </c>
      <c r="AQ41" s="38">
        <v>1.4</v>
      </c>
      <c r="AR41" s="38">
        <v>0.1</v>
      </c>
      <c r="AS41" s="38">
        <v>-2.2999999999999998</v>
      </c>
      <c r="AT41" s="38">
        <v>1.6</v>
      </c>
      <c r="AU41" s="38">
        <v>-1.1000000000000001</v>
      </c>
      <c r="AV41" s="38">
        <v>0.6</v>
      </c>
      <c r="AW41" s="38">
        <v>0.5</v>
      </c>
      <c r="AX41" s="38">
        <v>1.9</v>
      </c>
      <c r="AY41" s="38">
        <v>1.1000000000000001</v>
      </c>
      <c r="AZ41" s="38">
        <v>-6.2</v>
      </c>
      <c r="BA41" s="38">
        <v>3</v>
      </c>
      <c r="BB41" s="38">
        <v>0.2</v>
      </c>
      <c r="BC41" s="38">
        <v>1.7</v>
      </c>
      <c r="BD41" s="38">
        <v>3.5</v>
      </c>
      <c r="BE41" s="38">
        <v>-3.7</v>
      </c>
      <c r="BF41" s="38">
        <v>2.2000000000000002</v>
      </c>
      <c r="BG41" s="38">
        <v>-0.5</v>
      </c>
      <c r="BH41" s="38">
        <v>-1.6</v>
      </c>
      <c r="BI41" s="38">
        <v>0.3</v>
      </c>
      <c r="BJ41" s="38">
        <v>-0.3</v>
      </c>
      <c r="BK41" s="38">
        <v>2</v>
      </c>
      <c r="BL41" s="38">
        <v>1.9</v>
      </c>
      <c r="BM41" s="38">
        <f>('2.01'!CA41-'2.01'!BZ41)/'2.01'!BZ41*100</f>
        <v>-0.21074815595363838</v>
      </c>
      <c r="BN41" s="38">
        <v>-0.7</v>
      </c>
      <c r="BO41" s="38">
        <v>-1</v>
      </c>
      <c r="BP41" s="38">
        <v>0.6</v>
      </c>
      <c r="BQ41" s="38">
        <v>-0.2</v>
      </c>
      <c r="BR41" s="38">
        <v>0</v>
      </c>
      <c r="BS41" s="38">
        <v>1.7</v>
      </c>
      <c r="BT41" s="38">
        <v>-1.3</v>
      </c>
      <c r="BU41" s="51">
        <v>1</v>
      </c>
    </row>
    <row r="42" spans="1:73" s="13" customFormat="1" ht="60">
      <c r="A42" s="35" t="s">
        <v>108</v>
      </c>
      <c r="B42" s="36">
        <v>3</v>
      </c>
      <c r="C42" s="43" t="s">
        <v>109</v>
      </c>
      <c r="D42" s="38">
        <v>-8.7730320736489169</v>
      </c>
      <c r="E42" s="38">
        <v>0.25314426271059437</v>
      </c>
      <c r="F42" s="38">
        <v>1.1978504286423969E-2</v>
      </c>
      <c r="G42" s="38">
        <v>6.2690922853497533</v>
      </c>
      <c r="H42" s="38">
        <v>-0.24882206109173577</v>
      </c>
      <c r="I42" s="38">
        <v>7.1449113185701477E-2</v>
      </c>
      <c r="J42" s="38">
        <v>0.37608075218964188</v>
      </c>
      <c r="K42" s="38">
        <v>-0.23736143799696599</v>
      </c>
      <c r="L42" s="38">
        <v>0.12464605195184125</v>
      </c>
      <c r="M42" s="38">
        <v>3.2742964163227216E-2</v>
      </c>
      <c r="N42" s="38">
        <v>-0.13742835071814538</v>
      </c>
      <c r="O42" s="38">
        <v>0.14686225183175539</v>
      </c>
      <c r="P42" s="38">
        <v>-1.0843791188042435</v>
      </c>
      <c r="Q42" s="38">
        <v>0.5136086851864774</v>
      </c>
      <c r="R42" s="38">
        <v>3.2449014546454866E-2</v>
      </c>
      <c r="S42" s="38">
        <v>-2.5502091127732156E-2</v>
      </c>
      <c r="T42" s="38">
        <v>-0.11926894764690131</v>
      </c>
      <c r="U42" s="38">
        <f>('2.01'!AI42-'2.01'!AH42)/'2.01'!AH42*100</f>
        <v>-8.0827454407382981E-2</v>
      </c>
      <c r="V42" s="38">
        <v>-0.8205011601426565</v>
      </c>
      <c r="W42" s="38">
        <v>4.1616990286854075E-2</v>
      </c>
      <c r="X42" s="38">
        <v>1.0765963770874964</v>
      </c>
      <c r="Y42" s="38">
        <v>-4.7766754740539578E-4</v>
      </c>
      <c r="Z42" s="38">
        <v>1.2063821529434148E-2</v>
      </c>
      <c r="AA42" s="38">
        <v>0.19980019980020267</v>
      </c>
      <c r="AB42" s="38">
        <v>-9.9700897308070108E-2</v>
      </c>
      <c r="AC42" s="38">
        <f>('2.01'!AQ42-'2.01'!AP42)/'2.01'!AP42*100</f>
        <v>-9.9800399201605314E-2</v>
      </c>
      <c r="AD42" s="38">
        <v>0</v>
      </c>
      <c r="AE42" s="38">
        <v>-9.9900099900094214E-2</v>
      </c>
      <c r="AF42" s="38">
        <v>0.40000000000000563</v>
      </c>
      <c r="AG42" s="38">
        <v>9.9601593625492341E-2</v>
      </c>
      <c r="AH42" s="38">
        <v>-0.1</v>
      </c>
      <c r="AI42" s="38">
        <v>0.7</v>
      </c>
      <c r="AJ42" s="38">
        <v>1.3</v>
      </c>
      <c r="AK42" s="38">
        <v>-0.8</v>
      </c>
      <c r="AL42" s="38">
        <v>0.3</v>
      </c>
      <c r="AM42" s="38">
        <v>1.1000000000000001</v>
      </c>
      <c r="AN42" s="38">
        <v>0</v>
      </c>
      <c r="AO42" s="38">
        <v>0.1</v>
      </c>
      <c r="AP42" s="38">
        <v>0</v>
      </c>
      <c r="AQ42" s="38">
        <v>-0.5</v>
      </c>
      <c r="AR42" s="38">
        <v>0</v>
      </c>
      <c r="AS42" s="38">
        <v>-0.1</v>
      </c>
      <c r="AT42" s="38">
        <v>0.4</v>
      </c>
      <c r="AU42" s="38">
        <v>0</v>
      </c>
      <c r="AV42" s="38">
        <v>0.6</v>
      </c>
      <c r="AW42" s="38">
        <v>0</v>
      </c>
      <c r="AX42" s="38">
        <v>0.3</v>
      </c>
      <c r="AY42" s="38">
        <v>0</v>
      </c>
      <c r="AZ42" s="38">
        <v>2.1</v>
      </c>
      <c r="BA42" s="38">
        <v>-0.1</v>
      </c>
      <c r="BB42" s="38">
        <v>0.2</v>
      </c>
      <c r="BC42" s="38">
        <v>0</v>
      </c>
      <c r="BD42" s="38">
        <v>0.9</v>
      </c>
      <c r="BE42" s="38">
        <v>0.3</v>
      </c>
      <c r="BF42" s="38">
        <v>0</v>
      </c>
      <c r="BG42" s="38">
        <v>0.3</v>
      </c>
      <c r="BH42" s="38">
        <v>0.4</v>
      </c>
      <c r="BI42" s="38">
        <v>0.5</v>
      </c>
      <c r="BJ42" s="38">
        <v>0.2</v>
      </c>
      <c r="BK42" s="38">
        <v>0.1</v>
      </c>
      <c r="BL42" s="38">
        <v>0.4</v>
      </c>
      <c r="BM42" s="38">
        <f>('2.01'!CA42-'2.01'!BZ42)/'2.01'!BZ42*100</f>
        <v>-0.18298261665142074</v>
      </c>
      <c r="BN42" s="38">
        <v>0</v>
      </c>
      <c r="BO42" s="38">
        <v>0.3</v>
      </c>
      <c r="BP42" s="38">
        <v>0.5</v>
      </c>
      <c r="BQ42" s="38">
        <v>0.5</v>
      </c>
      <c r="BR42" s="38">
        <v>-0.5</v>
      </c>
      <c r="BS42" s="38">
        <v>0.5</v>
      </c>
      <c r="BT42" s="38">
        <v>-0.2</v>
      </c>
      <c r="BU42" s="51">
        <v>-0.4</v>
      </c>
    </row>
    <row r="43" spans="1:73" s="21" customFormat="1">
      <c r="A43" s="31" t="s">
        <v>110</v>
      </c>
      <c r="B43" s="32">
        <v>2</v>
      </c>
      <c r="C43" s="42" t="s">
        <v>111</v>
      </c>
      <c r="D43" s="34">
        <v>0</v>
      </c>
      <c r="E43" s="34">
        <v>0</v>
      </c>
      <c r="F43" s="34">
        <v>5.6358694141308376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-7.3527166886984296E-2</v>
      </c>
      <c r="M43" s="34">
        <v>0</v>
      </c>
      <c r="N43" s="34">
        <v>0</v>
      </c>
      <c r="O43" s="34">
        <v>0.42479445684614803</v>
      </c>
      <c r="P43" s="34">
        <v>0</v>
      </c>
      <c r="Q43" s="34">
        <v>0</v>
      </c>
      <c r="R43" s="34">
        <v>-1.0497137197544941</v>
      </c>
      <c r="S43" s="34">
        <v>0</v>
      </c>
      <c r="T43" s="34">
        <v>-0.39305316525417311</v>
      </c>
      <c r="U43" s="34">
        <f>('2.01'!AI43-'2.01'!AH43)/'2.01'!AH43*100</f>
        <v>0.19381496109348434</v>
      </c>
      <c r="V43" s="34">
        <v>0.38079672467600056</v>
      </c>
      <c r="W43" s="34">
        <v>-0.26401934586937109</v>
      </c>
      <c r="X43" s="34">
        <v>8.6633932507769934E-2</v>
      </c>
      <c r="Y43" s="34">
        <v>0</v>
      </c>
      <c r="Z43" s="34">
        <v>-0.60208856846302727</v>
      </c>
      <c r="AA43" s="34">
        <v>0.20120724346075317</v>
      </c>
      <c r="AB43" s="34">
        <v>0</v>
      </c>
      <c r="AC43" s="34">
        <f>('2.01'!AQ43-'2.01'!AP43)/'2.01'!AP43*100</f>
        <v>0</v>
      </c>
      <c r="AD43" s="34">
        <v>0.10040160642571137</v>
      </c>
      <c r="AE43" s="34">
        <v>-0.10030090270813291</v>
      </c>
      <c r="AF43" s="34">
        <v>0</v>
      </c>
      <c r="AG43" s="34">
        <v>0</v>
      </c>
      <c r="AH43" s="34">
        <v>0</v>
      </c>
      <c r="AI43" s="34">
        <v>0</v>
      </c>
      <c r="AJ43" s="34">
        <v>-0.2</v>
      </c>
      <c r="AK43" s="34">
        <v>0.1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4">
        <v>0</v>
      </c>
      <c r="AR43" s="34">
        <v>0</v>
      </c>
      <c r="AS43" s="34">
        <v>-0.6</v>
      </c>
      <c r="AT43" s="34">
        <v>0.5</v>
      </c>
      <c r="AU43" s="34">
        <v>0.1</v>
      </c>
      <c r="AV43" s="34">
        <v>0</v>
      </c>
      <c r="AW43" s="34">
        <v>-0.1</v>
      </c>
      <c r="AX43" s="34">
        <v>0</v>
      </c>
      <c r="AY43" s="34">
        <v>-0.2</v>
      </c>
      <c r="AZ43" s="34">
        <v>-0.8</v>
      </c>
      <c r="BA43" s="34">
        <v>1.4</v>
      </c>
      <c r="BB43" s="34">
        <v>1.2</v>
      </c>
      <c r="BC43" s="34">
        <v>0</v>
      </c>
      <c r="BD43" s="34">
        <v>-0.1</v>
      </c>
      <c r="BE43" s="34">
        <v>0</v>
      </c>
      <c r="BF43" s="34">
        <v>0</v>
      </c>
      <c r="BG43" s="34">
        <v>0.1</v>
      </c>
      <c r="BH43" s="34">
        <v>0</v>
      </c>
      <c r="BI43" s="34">
        <v>0.1</v>
      </c>
      <c r="BJ43" s="34">
        <v>0</v>
      </c>
      <c r="BK43" s="34">
        <v>0</v>
      </c>
      <c r="BL43" s="34">
        <v>0</v>
      </c>
      <c r="BM43" s="34">
        <f>('2.01'!CA43-'2.01'!BZ43)/'2.01'!BZ43*100</f>
        <v>0</v>
      </c>
      <c r="BN43" s="34">
        <v>0</v>
      </c>
      <c r="BO43" s="34">
        <v>0</v>
      </c>
      <c r="BP43" s="34">
        <v>0</v>
      </c>
      <c r="BQ43" s="34">
        <v>-1.8</v>
      </c>
      <c r="BR43" s="34">
        <v>0</v>
      </c>
      <c r="BS43" s="34">
        <v>0.1</v>
      </c>
      <c r="BT43" s="34">
        <v>0.1</v>
      </c>
      <c r="BU43" s="24">
        <v>0</v>
      </c>
    </row>
    <row r="44" spans="1:73" s="13" customFormat="1" ht="45">
      <c r="A44" s="35" t="s">
        <v>112</v>
      </c>
      <c r="B44" s="36">
        <v>3</v>
      </c>
      <c r="C44" s="43" t="s">
        <v>113</v>
      </c>
      <c r="D44" s="38">
        <v>0</v>
      </c>
      <c r="E44" s="38">
        <v>0</v>
      </c>
      <c r="F44" s="38">
        <v>1.8811674135424485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-2.1827008185829726</v>
      </c>
      <c r="U44" s="38">
        <f>('2.01'!AI44-'2.01'!AH44)/'2.01'!AH44*100</f>
        <v>1.3113230781438807</v>
      </c>
      <c r="V44" s="38">
        <v>1.9170233764624383</v>
      </c>
      <c r="W44" s="38">
        <v>-1.4542512915878567</v>
      </c>
      <c r="X44" s="38">
        <v>0.48295393028040362</v>
      </c>
      <c r="Y44" s="38">
        <v>0</v>
      </c>
      <c r="Z44" s="38">
        <v>-3.3112821058949944</v>
      </c>
      <c r="AA44" s="38">
        <v>0.93071354705273157</v>
      </c>
      <c r="AB44" s="38">
        <v>-0.51229508196721318</v>
      </c>
      <c r="AC44" s="38">
        <f>('2.01'!AQ44-'2.01'!AP44)/'2.01'!AP44*100</f>
        <v>0.51493305870236872</v>
      </c>
      <c r="AD44" s="38">
        <v>0.10245901639345137</v>
      </c>
      <c r="AE44" s="38">
        <v>0</v>
      </c>
      <c r="AF44" s="38">
        <v>0</v>
      </c>
      <c r="AG44" s="38">
        <v>0</v>
      </c>
      <c r="AH44" s="38">
        <v>-0.1</v>
      </c>
      <c r="AI44" s="38">
        <v>-0.5</v>
      </c>
      <c r="AJ44" s="38">
        <v>-0.4</v>
      </c>
      <c r="AK44" s="38">
        <v>0.3</v>
      </c>
      <c r="AL44" s="38">
        <v>0.2</v>
      </c>
      <c r="AM44" s="38">
        <v>0</v>
      </c>
      <c r="AN44" s="38">
        <v>0</v>
      </c>
      <c r="AO44" s="38">
        <v>0</v>
      </c>
      <c r="AP44" s="38">
        <v>0</v>
      </c>
      <c r="AQ44" s="38">
        <v>0</v>
      </c>
      <c r="AR44" s="38">
        <v>-0.1</v>
      </c>
      <c r="AS44" s="38">
        <v>-3.1</v>
      </c>
      <c r="AT44" s="38">
        <v>2.6</v>
      </c>
      <c r="AU44" s="38">
        <v>0.5</v>
      </c>
      <c r="AV44" s="38">
        <v>0.1</v>
      </c>
      <c r="AW44" s="38">
        <v>-0.3</v>
      </c>
      <c r="AX44" s="38">
        <v>-0.3</v>
      </c>
      <c r="AY44" s="38">
        <v>-0.7</v>
      </c>
      <c r="AZ44" s="38">
        <v>-6.8</v>
      </c>
      <c r="BA44" s="38">
        <v>10.199999999999999</v>
      </c>
      <c r="BB44" s="38">
        <v>-0.2</v>
      </c>
      <c r="BC44" s="38">
        <v>0.2</v>
      </c>
      <c r="BD44" s="38">
        <v>-0.7</v>
      </c>
      <c r="BE44" s="38">
        <v>0</v>
      </c>
      <c r="BF44" s="38">
        <v>0</v>
      </c>
      <c r="BG44" s="38">
        <v>0.2</v>
      </c>
      <c r="BH44" s="38">
        <v>0.1</v>
      </c>
      <c r="BI44" s="38">
        <v>0.7</v>
      </c>
      <c r="BJ44" s="38">
        <v>0</v>
      </c>
      <c r="BK44" s="38">
        <v>0</v>
      </c>
      <c r="BL44" s="38">
        <v>0.5</v>
      </c>
      <c r="BM44" s="38">
        <f>('2.01'!CA44-'2.01'!BZ44)/'2.01'!BZ44*100</f>
        <v>0.1008064516128975</v>
      </c>
      <c r="BN44" s="38">
        <v>0</v>
      </c>
      <c r="BO44" s="38">
        <v>0</v>
      </c>
      <c r="BP44" s="38">
        <v>0</v>
      </c>
      <c r="BQ44" s="38">
        <v>0</v>
      </c>
      <c r="BR44" s="38">
        <v>0</v>
      </c>
      <c r="BS44" s="38">
        <v>0.2</v>
      </c>
      <c r="BT44" s="38">
        <v>0.6</v>
      </c>
      <c r="BU44" s="51">
        <v>0</v>
      </c>
    </row>
    <row r="45" spans="1:73" s="13" customFormat="1">
      <c r="A45" s="35" t="s">
        <v>114</v>
      </c>
      <c r="B45" s="36">
        <v>3</v>
      </c>
      <c r="C45" s="43" t="s">
        <v>115</v>
      </c>
      <c r="D45" s="38">
        <v>0</v>
      </c>
      <c r="E45" s="38">
        <v>0</v>
      </c>
      <c r="F45" s="38">
        <v>1.1854288896880489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-0.28352614059335696</v>
      </c>
      <c r="M45" s="38">
        <v>0</v>
      </c>
      <c r="N45" s="38">
        <v>0</v>
      </c>
      <c r="O45" s="38">
        <v>1.223724398502382</v>
      </c>
      <c r="P45" s="38">
        <v>0</v>
      </c>
      <c r="Q45" s="38">
        <v>0</v>
      </c>
      <c r="R45" s="38">
        <v>-3.00009004904918</v>
      </c>
      <c r="S45" s="38">
        <v>0</v>
      </c>
      <c r="T45" s="38">
        <v>0</v>
      </c>
      <c r="U45" s="38">
        <f>('2.01'!AI45-'2.01'!AH45)/'2.01'!AH45*100</f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0.20000000000000281</v>
      </c>
      <c r="AC45" s="38">
        <f>('2.01'!AQ45-'2.01'!AP45)/'2.01'!AP45*100</f>
        <v>-0.19960079840319644</v>
      </c>
      <c r="AD45" s="38">
        <v>0.20000000000000281</v>
      </c>
      <c r="AE45" s="38">
        <v>-0.19960079840319644</v>
      </c>
      <c r="AF45" s="38">
        <v>0</v>
      </c>
      <c r="AG45" s="38">
        <v>0</v>
      </c>
      <c r="AH45" s="38">
        <v>0</v>
      </c>
      <c r="AI45" s="38">
        <v>0.2</v>
      </c>
      <c r="AJ45" s="38">
        <v>-0.2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8">
        <v>0</v>
      </c>
      <c r="AQ45" s="38">
        <v>0</v>
      </c>
      <c r="AR45" s="38">
        <v>0</v>
      </c>
      <c r="AS45" s="38">
        <v>0</v>
      </c>
      <c r="AT45" s="38">
        <v>0</v>
      </c>
      <c r="AU45" s="38">
        <v>0</v>
      </c>
      <c r="AV45" s="38">
        <v>0</v>
      </c>
      <c r="AW45" s="38">
        <v>0</v>
      </c>
      <c r="AX45" s="38">
        <v>0</v>
      </c>
      <c r="AY45" s="38">
        <v>0</v>
      </c>
      <c r="AZ45" s="38">
        <v>0</v>
      </c>
      <c r="BA45" s="38">
        <v>0</v>
      </c>
      <c r="BB45" s="38">
        <v>1.7</v>
      </c>
      <c r="BC45" s="38">
        <v>0</v>
      </c>
      <c r="BD45" s="38">
        <v>0</v>
      </c>
      <c r="BE45" s="38">
        <v>0</v>
      </c>
      <c r="BF45" s="38">
        <v>0</v>
      </c>
      <c r="BG45" s="38">
        <v>0</v>
      </c>
      <c r="BH45" s="38">
        <v>0</v>
      </c>
      <c r="BI45" s="38">
        <v>0</v>
      </c>
      <c r="BJ45" s="38">
        <v>0</v>
      </c>
      <c r="BK45" s="38">
        <v>0</v>
      </c>
      <c r="BL45" s="38">
        <v>0</v>
      </c>
      <c r="BM45" s="38">
        <f>('2.01'!CA45-'2.01'!BZ45)/'2.01'!BZ45*100</f>
        <v>0</v>
      </c>
      <c r="BN45" s="38">
        <v>0</v>
      </c>
      <c r="BO45" s="38">
        <v>0</v>
      </c>
      <c r="BP45" s="38">
        <v>0</v>
      </c>
      <c r="BQ45" s="38">
        <v>-2.4</v>
      </c>
      <c r="BR45" s="38">
        <v>0</v>
      </c>
      <c r="BS45" s="38">
        <v>0</v>
      </c>
      <c r="BT45" s="38">
        <v>0</v>
      </c>
      <c r="BU45" s="51">
        <v>0</v>
      </c>
    </row>
    <row r="46" spans="1:73" s="13" customFormat="1">
      <c r="A46" s="35" t="s">
        <v>116</v>
      </c>
      <c r="B46" s="36">
        <v>3</v>
      </c>
      <c r="C46" s="43" t="s">
        <v>117</v>
      </c>
      <c r="D46" s="38">
        <v>0</v>
      </c>
      <c r="E46" s="38">
        <v>0</v>
      </c>
      <c r="F46" s="38">
        <v>10.650816112668085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5.2441446622159209E-2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f>('2.01'!AI46-'2.01'!AH46)/'2.01'!AH46*100</f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f>('2.01'!AQ46-'2.01'!AP46)/'2.01'!AP46*100</f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0</v>
      </c>
      <c r="AR46" s="38">
        <v>0</v>
      </c>
      <c r="AS46" s="38">
        <v>0</v>
      </c>
      <c r="AT46" s="38">
        <v>0</v>
      </c>
      <c r="AU46" s="38">
        <v>0</v>
      </c>
      <c r="AV46" s="38">
        <v>0</v>
      </c>
      <c r="AW46" s="38">
        <v>0</v>
      </c>
      <c r="AX46" s="38">
        <v>0</v>
      </c>
      <c r="AY46" s="38">
        <v>0</v>
      </c>
      <c r="AZ46" s="38">
        <v>0</v>
      </c>
      <c r="BA46" s="38">
        <v>0</v>
      </c>
      <c r="BB46" s="38">
        <v>-1.5</v>
      </c>
      <c r="BC46" s="38">
        <v>0</v>
      </c>
      <c r="BD46" s="38">
        <v>0</v>
      </c>
      <c r="BE46" s="38">
        <v>0</v>
      </c>
      <c r="BF46" s="38">
        <v>0</v>
      </c>
      <c r="BG46" s="38">
        <v>1</v>
      </c>
      <c r="BH46" s="38">
        <v>0</v>
      </c>
      <c r="BI46" s="38">
        <v>0</v>
      </c>
      <c r="BJ46" s="38">
        <v>0</v>
      </c>
      <c r="BK46" s="38">
        <v>0</v>
      </c>
      <c r="BL46" s="38">
        <v>0</v>
      </c>
      <c r="BM46" s="38">
        <f>('2.01'!CA46-'2.01'!BZ46)/'2.01'!BZ46*100</f>
        <v>0</v>
      </c>
      <c r="BN46" s="38">
        <v>0</v>
      </c>
      <c r="BO46" s="38">
        <v>0</v>
      </c>
      <c r="BP46" s="38">
        <v>0</v>
      </c>
      <c r="BQ46" s="38">
        <v>0.4</v>
      </c>
      <c r="BR46" s="38">
        <v>0</v>
      </c>
      <c r="BS46" s="38">
        <v>0</v>
      </c>
      <c r="BT46" s="38">
        <v>0</v>
      </c>
      <c r="BU46" s="51">
        <v>0</v>
      </c>
    </row>
    <row r="47" spans="1:73" s="21" customFormat="1">
      <c r="A47" s="31" t="s">
        <v>118</v>
      </c>
      <c r="B47" s="32">
        <v>2</v>
      </c>
      <c r="C47" s="42" t="s">
        <v>119</v>
      </c>
      <c r="D47" s="34">
        <v>13.059521936865501</v>
      </c>
      <c r="E47" s="34">
        <v>3.1845523270822436</v>
      </c>
      <c r="F47" s="34">
        <v>-1.7699869100528984</v>
      </c>
      <c r="G47" s="34">
        <v>9.3648697239429424E-2</v>
      </c>
      <c r="H47" s="34">
        <v>-0.33437234574603852</v>
      </c>
      <c r="I47" s="34">
        <v>0.6138604204204714</v>
      </c>
      <c r="J47" s="34">
        <v>0</v>
      </c>
      <c r="K47" s="34">
        <v>-0.59673900372796851</v>
      </c>
      <c r="L47" s="34">
        <v>1.0438100012530001</v>
      </c>
      <c r="M47" s="34">
        <v>0.53115129959606988</v>
      </c>
      <c r="N47" s="34">
        <v>0.2513103454199776</v>
      </c>
      <c r="O47" s="34">
        <v>-0.76286222616982124</v>
      </c>
      <c r="P47" s="34">
        <v>1.1291667310248761</v>
      </c>
      <c r="Q47" s="34">
        <v>1.0019099314390867</v>
      </c>
      <c r="R47" s="34">
        <v>-0.30276464939217895</v>
      </c>
      <c r="S47" s="34">
        <v>-6.1695584606206041E-2</v>
      </c>
      <c r="T47" s="34">
        <v>3.4959903969706829E-3</v>
      </c>
      <c r="U47" s="34">
        <f>('2.01'!AI47-'2.01'!AH47)/'2.01'!AH47*100</f>
        <v>0</v>
      </c>
      <c r="V47" s="34">
        <v>-0.9367557806614748</v>
      </c>
      <c r="W47" s="34">
        <v>0.94236261934056653</v>
      </c>
      <c r="X47" s="34">
        <v>0.73852527317156813</v>
      </c>
      <c r="Y47" s="34">
        <v>1.7387796304967038</v>
      </c>
      <c r="Z47" s="34">
        <v>0.49718968726750234</v>
      </c>
      <c r="AA47" s="34">
        <v>0</v>
      </c>
      <c r="AB47" s="34">
        <v>-9.7087378640771174E-2</v>
      </c>
      <c r="AC47" s="34">
        <f>('2.01'!AQ47-'2.01'!AP47)/'2.01'!AP47*100</f>
        <v>0.77745383867832563</v>
      </c>
      <c r="AD47" s="34">
        <v>-9.6432015429130685E-2</v>
      </c>
      <c r="AE47" s="34">
        <v>-0.4826254826254826</v>
      </c>
      <c r="AF47" s="34">
        <v>9.699321047527501E-2</v>
      </c>
      <c r="AG47" s="34">
        <v>-9.6899224806209813E-2</v>
      </c>
      <c r="AH47" s="34">
        <v>-0.1</v>
      </c>
      <c r="AI47" s="34">
        <v>0</v>
      </c>
      <c r="AJ47" s="34">
        <v>-1.2</v>
      </c>
      <c r="AK47" s="34">
        <v>0.6</v>
      </c>
      <c r="AL47" s="34">
        <v>1.9</v>
      </c>
      <c r="AM47" s="34">
        <v>0.1</v>
      </c>
      <c r="AN47" s="34">
        <v>-1.5</v>
      </c>
      <c r="AO47" s="34">
        <v>-0.1</v>
      </c>
      <c r="AP47" s="34">
        <v>0.3</v>
      </c>
      <c r="AQ47" s="34">
        <v>-0.5</v>
      </c>
      <c r="AR47" s="34">
        <v>1</v>
      </c>
      <c r="AS47" s="34">
        <v>-0.3</v>
      </c>
      <c r="AT47" s="34">
        <v>-0.5</v>
      </c>
      <c r="AU47" s="34">
        <v>0.4</v>
      </c>
      <c r="AV47" s="34">
        <v>-1.6</v>
      </c>
      <c r="AW47" s="34">
        <v>0.3</v>
      </c>
      <c r="AX47" s="34">
        <v>0</v>
      </c>
      <c r="AY47" s="34">
        <v>0.5</v>
      </c>
      <c r="AZ47" s="34">
        <v>5.4</v>
      </c>
      <c r="BA47" s="34">
        <v>-2.1</v>
      </c>
      <c r="BB47" s="34">
        <v>3.6</v>
      </c>
      <c r="BC47" s="34">
        <v>-0.5</v>
      </c>
      <c r="BD47" s="34">
        <v>-0.1</v>
      </c>
      <c r="BE47" s="34">
        <v>0.1</v>
      </c>
      <c r="BF47" s="34">
        <v>1.1000000000000001</v>
      </c>
      <c r="BG47" s="34">
        <v>-0.1</v>
      </c>
      <c r="BH47" s="34">
        <v>-0.1</v>
      </c>
      <c r="BI47" s="34">
        <v>0.5</v>
      </c>
      <c r="BJ47" s="34">
        <v>-1.5</v>
      </c>
      <c r="BK47" s="34">
        <v>0.2</v>
      </c>
      <c r="BL47" s="34">
        <v>-0.7</v>
      </c>
      <c r="BM47" s="34">
        <f>('2.01'!CA47-'2.01'!BZ47)/'2.01'!BZ47*100</f>
        <v>2.1296296296296271</v>
      </c>
      <c r="BN47" s="34">
        <v>-0.5</v>
      </c>
      <c r="BO47" s="34">
        <v>1.5</v>
      </c>
      <c r="BP47" s="34">
        <v>-6.3</v>
      </c>
      <c r="BQ47" s="34">
        <v>5.2</v>
      </c>
      <c r="BR47" s="34">
        <v>-0.5</v>
      </c>
      <c r="BS47" s="34">
        <v>0.3</v>
      </c>
      <c r="BT47" s="34">
        <v>-1.2</v>
      </c>
      <c r="BU47" s="24">
        <v>-0.8</v>
      </c>
    </row>
    <row r="48" spans="1:73" s="13" customFormat="1">
      <c r="A48" s="35" t="s">
        <v>120</v>
      </c>
      <c r="B48" s="36">
        <v>3</v>
      </c>
      <c r="C48" s="43" t="s">
        <v>121</v>
      </c>
      <c r="D48" s="38">
        <v>26.578852361210636</v>
      </c>
      <c r="E48" s="38">
        <v>9.9946219225791442</v>
      </c>
      <c r="F48" s="38">
        <v>-2.8668244543400192</v>
      </c>
      <c r="G48" s="38">
        <v>0.41029405712807687</v>
      </c>
      <c r="H48" s="38">
        <v>-1.9477755958592702</v>
      </c>
      <c r="I48" s="38">
        <v>1.2635572249249332</v>
      </c>
      <c r="J48" s="38">
        <v>0</v>
      </c>
      <c r="K48" s="38">
        <v>-1.9149679078987192</v>
      </c>
      <c r="L48" s="38">
        <v>2.5289248656430523</v>
      </c>
      <c r="M48" s="38">
        <v>1.7435204196997016</v>
      </c>
      <c r="N48" s="38">
        <v>0.81439462166232746</v>
      </c>
      <c r="O48" s="38">
        <v>-3.3293288445878026</v>
      </c>
      <c r="P48" s="38">
        <v>3.7499264854267396</v>
      </c>
      <c r="Q48" s="38">
        <v>2.6937213502606077</v>
      </c>
      <c r="R48" s="38">
        <v>-1.3785605502808445</v>
      </c>
      <c r="S48" s="38">
        <v>-0.53101835875601577</v>
      </c>
      <c r="T48" s="38">
        <v>0</v>
      </c>
      <c r="U48" s="38">
        <f>('2.01'!AI48-'2.01'!AH48)/'2.01'!AH48*100</f>
        <v>0</v>
      </c>
      <c r="V48" s="38">
        <v>-1.5069011005425068</v>
      </c>
      <c r="W48" s="38">
        <v>1.5299560247167516</v>
      </c>
      <c r="X48" s="38">
        <v>1.1815281270362736</v>
      </c>
      <c r="Y48" s="38">
        <v>2.8018461429639108</v>
      </c>
      <c r="Z48" s="38">
        <v>0.46485050733890315</v>
      </c>
      <c r="AA48" s="38">
        <v>9.569377990430078E-2</v>
      </c>
      <c r="AB48" s="38">
        <v>0</v>
      </c>
      <c r="AC48" s="38">
        <f>('2.01'!AQ48-'2.01'!AP48)/'2.01'!AP48*100</f>
        <v>1.147227533460806</v>
      </c>
      <c r="AD48" s="38">
        <v>0</v>
      </c>
      <c r="AE48" s="38">
        <v>-0.85066162570887671</v>
      </c>
      <c r="AF48" s="38">
        <v>0.19065776930408829</v>
      </c>
      <c r="AG48" s="38">
        <v>0</v>
      </c>
      <c r="AH48" s="38">
        <v>0</v>
      </c>
      <c r="AI48" s="38">
        <v>0</v>
      </c>
      <c r="AJ48" s="38">
        <v>-1.7</v>
      </c>
      <c r="AK48" s="38">
        <v>0.9</v>
      </c>
      <c r="AL48" s="38">
        <v>3.1</v>
      </c>
      <c r="AM48" s="38">
        <v>0</v>
      </c>
      <c r="AN48" s="38">
        <v>-2.2999999999999998</v>
      </c>
      <c r="AO48" s="38">
        <v>0</v>
      </c>
      <c r="AP48" s="38">
        <v>0</v>
      </c>
      <c r="AQ48" s="38">
        <v>0.5</v>
      </c>
      <c r="AR48" s="38">
        <v>0.1</v>
      </c>
      <c r="AS48" s="38">
        <v>0</v>
      </c>
      <c r="AT48" s="38">
        <v>0</v>
      </c>
      <c r="AU48" s="38">
        <v>0.8</v>
      </c>
      <c r="AV48" s="38">
        <v>-1.3</v>
      </c>
      <c r="AW48" s="38">
        <v>0</v>
      </c>
      <c r="AX48" s="38">
        <v>0</v>
      </c>
      <c r="AY48" s="38">
        <v>0</v>
      </c>
      <c r="AZ48" s="38">
        <v>6.8</v>
      </c>
      <c r="BA48" s="38">
        <v>-3</v>
      </c>
      <c r="BB48" s="38">
        <v>5.3</v>
      </c>
      <c r="BC48" s="38">
        <v>-1.2</v>
      </c>
      <c r="BD48" s="38">
        <v>0</v>
      </c>
      <c r="BE48" s="38">
        <v>0</v>
      </c>
      <c r="BF48" s="38">
        <v>1.2</v>
      </c>
      <c r="BG48" s="38">
        <v>-0.2</v>
      </c>
      <c r="BH48" s="38">
        <v>0</v>
      </c>
      <c r="BI48" s="38">
        <v>1.1000000000000001</v>
      </c>
      <c r="BJ48" s="38">
        <v>-2.2999999999999998</v>
      </c>
      <c r="BK48" s="38">
        <v>0</v>
      </c>
      <c r="BL48" s="38">
        <v>0.1</v>
      </c>
      <c r="BM48" s="38">
        <f>('2.01'!CA48-'2.01'!BZ48)/'2.01'!BZ48*100</f>
        <v>3.6315323294951232</v>
      </c>
      <c r="BN48" s="38">
        <v>-1.5</v>
      </c>
      <c r="BO48" s="38">
        <v>2.4</v>
      </c>
      <c r="BP48" s="38">
        <v>-8.9</v>
      </c>
      <c r="BQ48" s="38">
        <v>7.5</v>
      </c>
      <c r="BR48" s="38">
        <v>-1</v>
      </c>
      <c r="BS48" s="38">
        <v>0.5</v>
      </c>
      <c r="BT48" s="38">
        <v>-1.6</v>
      </c>
      <c r="BU48" s="51">
        <v>-1</v>
      </c>
    </row>
    <row r="49" spans="1:73" s="13" customFormat="1" ht="30">
      <c r="A49" s="35" t="s">
        <v>122</v>
      </c>
      <c r="B49" s="36">
        <v>3</v>
      </c>
      <c r="C49" s="43" t="s">
        <v>123</v>
      </c>
      <c r="D49" s="38">
        <v>10.725496537829441</v>
      </c>
      <c r="E49" s="38">
        <v>0</v>
      </c>
      <c r="F49" s="38">
        <v>-1.4175972304298827</v>
      </c>
      <c r="G49" s="38">
        <v>0</v>
      </c>
      <c r="H49" s="38">
        <v>0</v>
      </c>
      <c r="I49" s="38">
        <v>0.39327912050380487</v>
      </c>
      <c r="J49" s="38">
        <v>0</v>
      </c>
      <c r="K49" s="38">
        <v>0</v>
      </c>
      <c r="L49" s="38">
        <v>0.67270441010020809</v>
      </c>
      <c r="M49" s="38">
        <v>0</v>
      </c>
      <c r="N49" s="38">
        <v>0</v>
      </c>
      <c r="O49" s="38">
        <v>0.32822133600893422</v>
      </c>
      <c r="P49" s="38">
        <v>-6.1108077421132848E-2</v>
      </c>
      <c r="Q49" s="38">
        <v>0</v>
      </c>
      <c r="R49" s="38">
        <v>0.28103000379313275</v>
      </c>
      <c r="S49" s="38">
        <v>0</v>
      </c>
      <c r="T49" s="38">
        <v>1.1519416186771991E-2</v>
      </c>
      <c r="U49" s="38">
        <f>('2.01'!AI49-'2.01'!AH49)/'2.01'!AH49*100</f>
        <v>-0.11150657128074488</v>
      </c>
      <c r="V49" s="38">
        <v>6.3399088707802434E-2</v>
      </c>
      <c r="W49" s="38">
        <v>3.7584489679502925E-2</v>
      </c>
      <c r="X49" s="38">
        <v>1.7227556806997536E-2</v>
      </c>
      <c r="Y49" s="38">
        <v>5.5165923888117877E-2</v>
      </c>
      <c r="Z49" s="38">
        <v>0.72615761366296017</v>
      </c>
      <c r="AA49" s="38">
        <v>-0.29761904761904484</v>
      </c>
      <c r="AB49" s="38">
        <v>0</v>
      </c>
      <c r="AC49" s="38">
        <f>('2.01'!AQ49-'2.01'!AP49)/'2.01'!AP49*100</f>
        <v>-0.19900497512438092</v>
      </c>
      <c r="AD49" s="38">
        <v>-0.1994017946161544</v>
      </c>
      <c r="AE49" s="38">
        <v>0.29970029970031109</v>
      </c>
      <c r="AF49" s="38">
        <v>-0.19920318725099884</v>
      </c>
      <c r="AG49" s="38">
        <v>-0.39920159680639289</v>
      </c>
      <c r="AH49" s="38">
        <v>-0.1</v>
      </c>
      <c r="AI49" s="38">
        <v>0</v>
      </c>
      <c r="AJ49" s="38">
        <v>-0.3</v>
      </c>
      <c r="AK49" s="38">
        <v>0.1</v>
      </c>
      <c r="AL49" s="38">
        <v>-0.1</v>
      </c>
      <c r="AM49" s="38">
        <v>0</v>
      </c>
      <c r="AN49" s="38">
        <v>0.5</v>
      </c>
      <c r="AO49" s="38">
        <v>0.2</v>
      </c>
      <c r="AP49" s="38">
        <v>0.1</v>
      </c>
      <c r="AQ49" s="38">
        <v>0</v>
      </c>
      <c r="AR49" s="38">
        <v>0</v>
      </c>
      <c r="AS49" s="38">
        <v>0</v>
      </c>
      <c r="AT49" s="38">
        <v>0</v>
      </c>
      <c r="AU49" s="38">
        <v>0</v>
      </c>
      <c r="AV49" s="38">
        <v>0</v>
      </c>
      <c r="AW49" s="38">
        <v>0.3</v>
      </c>
      <c r="AX49" s="38">
        <v>0</v>
      </c>
      <c r="AY49" s="38">
        <v>0</v>
      </c>
      <c r="AZ49" s="38">
        <v>1.4</v>
      </c>
      <c r="BA49" s="38">
        <v>-0.1</v>
      </c>
      <c r="BB49" s="38">
        <v>0</v>
      </c>
      <c r="BC49" s="38">
        <v>0</v>
      </c>
      <c r="BD49" s="38">
        <v>-0.1</v>
      </c>
      <c r="BE49" s="38">
        <v>0.2</v>
      </c>
      <c r="BF49" s="38">
        <v>0.1</v>
      </c>
      <c r="BG49" s="38">
        <v>0.1</v>
      </c>
      <c r="BH49" s="38">
        <v>0.2</v>
      </c>
      <c r="BI49" s="38">
        <v>0</v>
      </c>
      <c r="BJ49" s="38">
        <v>0.2</v>
      </c>
      <c r="BK49" s="38">
        <v>0</v>
      </c>
      <c r="BL49" s="38">
        <v>-0.7</v>
      </c>
      <c r="BM49" s="38">
        <f>('2.01'!CA49-'2.01'!BZ49)/'2.01'!BZ49*100</f>
        <v>0</v>
      </c>
      <c r="BN49" s="38">
        <v>0.7</v>
      </c>
      <c r="BO49" s="38">
        <v>0</v>
      </c>
      <c r="BP49" s="38">
        <v>0.3</v>
      </c>
      <c r="BQ49" s="38">
        <v>0.4</v>
      </c>
      <c r="BR49" s="38">
        <v>0</v>
      </c>
      <c r="BS49" s="38">
        <v>0</v>
      </c>
      <c r="BT49" s="38">
        <v>0</v>
      </c>
      <c r="BU49" s="51">
        <v>-0.1</v>
      </c>
    </row>
    <row r="50" spans="1:73" s="13" customFormat="1">
      <c r="A50" s="35" t="s">
        <v>124</v>
      </c>
      <c r="B50" s="36">
        <v>3</v>
      </c>
      <c r="C50" s="43" t="s">
        <v>125</v>
      </c>
      <c r="D50" s="38">
        <v>-2.3181212772773749</v>
      </c>
      <c r="E50" s="38">
        <v>1.8671968854940866</v>
      </c>
      <c r="F50" s="38">
        <v>-0.55585465364575926</v>
      </c>
      <c r="G50" s="38">
        <v>-0.27908451533547723</v>
      </c>
      <c r="H50" s="38">
        <v>2.2472517810920434</v>
      </c>
      <c r="I50" s="38">
        <v>1.7390856927726506E-2</v>
      </c>
      <c r="J50" s="38">
        <v>0</v>
      </c>
      <c r="K50" s="38">
        <v>-3.0973669315853353E-2</v>
      </c>
      <c r="L50" s="38">
        <v>-0.89063285462370134</v>
      </c>
      <c r="M50" s="38">
        <v>-7.5776712124160595E-2</v>
      </c>
      <c r="N50" s="38">
        <v>-3.4249745856119229E-2</v>
      </c>
      <c r="O50" s="38">
        <v>0.84378511790848643</v>
      </c>
      <c r="P50" s="38">
        <v>9.2627307533262107E-2</v>
      </c>
      <c r="Q50" s="38">
        <v>1.2450770252695504</v>
      </c>
      <c r="R50" s="38">
        <v>-0.14038159851329013</v>
      </c>
      <c r="S50" s="38">
        <v>0.86705402314181179</v>
      </c>
      <c r="T50" s="38">
        <v>-2.8421709430404007E-14</v>
      </c>
      <c r="U50" s="38">
        <f>('2.01'!AI50-'2.01'!AH50)/'2.01'!AH50*100</f>
        <v>0</v>
      </c>
      <c r="V50" s="38">
        <v>0</v>
      </c>
      <c r="W50" s="38">
        <v>0</v>
      </c>
      <c r="X50" s="38">
        <v>0.12121849118881303</v>
      </c>
      <c r="Y50" s="38">
        <v>0</v>
      </c>
      <c r="Z50" s="38">
        <v>-2.1192801594456835E-2</v>
      </c>
      <c r="AA50" s="38">
        <v>0</v>
      </c>
      <c r="AB50" s="38">
        <v>0</v>
      </c>
      <c r="AC50" s="38">
        <f>('2.01'!AQ50-'2.01'!AP50)/'2.01'!AP50*100</f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8">
        <v>0</v>
      </c>
      <c r="AK50" s="38">
        <v>0</v>
      </c>
      <c r="AL50" s="38">
        <v>0</v>
      </c>
      <c r="AM50" s="38">
        <v>0</v>
      </c>
      <c r="AN50" s="38">
        <v>-2</v>
      </c>
      <c r="AO50" s="38">
        <v>-2.2999999999999998</v>
      </c>
      <c r="AP50" s="38">
        <v>3.2</v>
      </c>
      <c r="AQ50" s="38">
        <v>-9.4</v>
      </c>
      <c r="AR50" s="38">
        <v>12.6</v>
      </c>
      <c r="AS50" s="38">
        <v>-3.5</v>
      </c>
      <c r="AT50" s="38">
        <v>-6</v>
      </c>
      <c r="AU50" s="38">
        <v>-2.2000000000000002</v>
      </c>
      <c r="AV50" s="38">
        <v>-9</v>
      </c>
      <c r="AW50" s="38">
        <v>3.2</v>
      </c>
      <c r="AX50" s="38">
        <v>0</v>
      </c>
      <c r="AY50" s="38">
        <v>6.5</v>
      </c>
      <c r="AZ50" s="38">
        <v>2.2999999999999998</v>
      </c>
      <c r="BA50" s="38">
        <v>-1.5</v>
      </c>
      <c r="BB50" s="38">
        <v>2.7</v>
      </c>
      <c r="BC50" s="38">
        <v>5.5</v>
      </c>
      <c r="BD50" s="38">
        <v>-1.2</v>
      </c>
      <c r="BE50" s="38">
        <v>0.9</v>
      </c>
      <c r="BF50" s="38">
        <v>7.1</v>
      </c>
      <c r="BG50" s="38">
        <v>-1.5</v>
      </c>
      <c r="BH50" s="38">
        <v>-2.2999999999999998</v>
      </c>
      <c r="BI50" s="38">
        <v>-4.7</v>
      </c>
      <c r="BJ50" s="38">
        <v>-1.1000000000000001</v>
      </c>
      <c r="BK50" s="38">
        <v>3</v>
      </c>
      <c r="BL50" s="38">
        <v>-3</v>
      </c>
      <c r="BM50" s="38">
        <f>('2.01'!CA50-'2.01'!BZ50)/'2.01'!BZ50*100</f>
        <v>-2.2222222222222161</v>
      </c>
      <c r="BN50" s="38">
        <v>4.7</v>
      </c>
      <c r="BO50" s="38">
        <v>-1.1000000000000001</v>
      </c>
      <c r="BP50" s="38">
        <v>-8.4</v>
      </c>
      <c r="BQ50" s="38">
        <v>3.5</v>
      </c>
      <c r="BR50" s="38">
        <v>2.6</v>
      </c>
      <c r="BS50" s="38">
        <v>-1.3</v>
      </c>
      <c r="BT50" s="38">
        <v>-2</v>
      </c>
      <c r="BU50" s="51">
        <v>-3.6</v>
      </c>
    </row>
    <row r="51" spans="1:73" s="21" customFormat="1">
      <c r="A51" s="31" t="s">
        <v>126</v>
      </c>
      <c r="B51" s="32">
        <v>2</v>
      </c>
      <c r="C51" s="42" t="s">
        <v>127</v>
      </c>
      <c r="D51" s="34">
        <v>-0.30783577857411498</v>
      </c>
      <c r="E51" s="34">
        <v>-0.14988982520119987</v>
      </c>
      <c r="F51" s="34">
        <v>0</v>
      </c>
      <c r="G51" s="34">
        <v>9.3295391142629261E-2</v>
      </c>
      <c r="H51" s="34">
        <v>0</v>
      </c>
      <c r="I51" s="34">
        <v>-0.10136715906970969</v>
      </c>
      <c r="J51" s="34">
        <v>0</v>
      </c>
      <c r="K51" s="34">
        <v>4.1410228479721735E-2</v>
      </c>
      <c r="L51" s="34">
        <v>0</v>
      </c>
      <c r="M51" s="34">
        <v>-8.2639283904404198E-2</v>
      </c>
      <c r="N51" s="34">
        <v>0</v>
      </c>
      <c r="O51" s="34">
        <v>-5.5775058687476342E-2</v>
      </c>
      <c r="P51" s="34">
        <v>5.8115465841777816</v>
      </c>
      <c r="Q51" s="34">
        <v>-3.4339476790691743E-3</v>
      </c>
      <c r="R51" s="34">
        <v>-0.36191276779573145</v>
      </c>
      <c r="S51" s="34">
        <v>-4.3685985853869631E-2</v>
      </c>
      <c r="T51" s="34">
        <v>-1.1463109765066832</v>
      </c>
      <c r="U51" s="34">
        <f>('2.01'!AI51-'2.01'!AH51)/'2.01'!AH51*100</f>
        <v>0.14800760391644194</v>
      </c>
      <c r="V51" s="34">
        <v>-0.25257507758595921</v>
      </c>
      <c r="W51" s="34">
        <v>-0.28464595755544714</v>
      </c>
      <c r="X51" s="34">
        <v>5.5687849624191946E-2</v>
      </c>
      <c r="Y51" s="34">
        <v>2.4724954274615026E-2</v>
      </c>
      <c r="Z51" s="34">
        <v>0.86449388716137698</v>
      </c>
      <c r="AA51" s="34">
        <v>-0.3018108651911583</v>
      </c>
      <c r="AB51" s="34">
        <v>-0.30272452068617273</v>
      </c>
      <c r="AC51" s="34">
        <f>('2.01'!AQ51-'2.01'!AP51)/'2.01'!AP51*100</f>
        <v>-0.80971659919028061</v>
      </c>
      <c r="AD51" s="34">
        <v>0.40816326530612823</v>
      </c>
      <c r="AE51" s="34">
        <v>0.10162601626015683</v>
      </c>
      <c r="AF51" s="34">
        <v>-0.30456852791877886</v>
      </c>
      <c r="AG51" s="34">
        <v>1.2219959266802474</v>
      </c>
      <c r="AH51" s="34">
        <v>-0.6</v>
      </c>
      <c r="AI51" s="34">
        <v>-1.5</v>
      </c>
      <c r="AJ51" s="34">
        <v>1.6</v>
      </c>
      <c r="AK51" s="34">
        <v>-0.7</v>
      </c>
      <c r="AL51" s="34">
        <v>-0.3</v>
      </c>
      <c r="AM51" s="34">
        <v>-0.1</v>
      </c>
      <c r="AN51" s="34">
        <v>0.7</v>
      </c>
      <c r="AO51" s="34">
        <v>-0.5</v>
      </c>
      <c r="AP51" s="34">
        <v>-0.1</v>
      </c>
      <c r="AQ51" s="34">
        <v>0</v>
      </c>
      <c r="AR51" s="34">
        <v>0</v>
      </c>
      <c r="AS51" s="34">
        <v>0.2</v>
      </c>
      <c r="AT51" s="34">
        <v>-1.4</v>
      </c>
      <c r="AU51" s="34">
        <v>0.7</v>
      </c>
      <c r="AV51" s="34">
        <v>-0.1</v>
      </c>
      <c r="AW51" s="34">
        <v>0.1</v>
      </c>
      <c r="AX51" s="34">
        <v>-0.5</v>
      </c>
      <c r="AY51" s="34">
        <v>0.8</v>
      </c>
      <c r="AZ51" s="34">
        <v>3.7</v>
      </c>
      <c r="BA51" s="34">
        <v>2</v>
      </c>
      <c r="BB51" s="34">
        <v>-2.1</v>
      </c>
      <c r="BC51" s="34">
        <v>-0.4</v>
      </c>
      <c r="BD51" s="34">
        <v>0</v>
      </c>
      <c r="BE51" s="34">
        <v>-0.4</v>
      </c>
      <c r="BF51" s="34">
        <v>0.2</v>
      </c>
      <c r="BG51" s="34">
        <v>-0.9</v>
      </c>
      <c r="BH51" s="34">
        <v>0</v>
      </c>
      <c r="BI51" s="34">
        <v>0.1</v>
      </c>
      <c r="BJ51" s="34">
        <v>-0.5</v>
      </c>
      <c r="BK51" s="34">
        <v>0</v>
      </c>
      <c r="BL51" s="34">
        <v>-0.5</v>
      </c>
      <c r="BM51" s="34">
        <f>('2.01'!CA51-'2.01'!BZ51)/'2.01'!BZ51*100</f>
        <v>0</v>
      </c>
      <c r="BN51" s="34">
        <v>-0.1</v>
      </c>
      <c r="BO51" s="34">
        <v>-0.2</v>
      </c>
      <c r="BP51" s="34">
        <v>-0.4</v>
      </c>
      <c r="BQ51" s="34">
        <v>-0.8</v>
      </c>
      <c r="BR51" s="34">
        <v>0</v>
      </c>
      <c r="BS51" s="34">
        <v>-0.5</v>
      </c>
      <c r="BT51" s="34">
        <v>0.5</v>
      </c>
      <c r="BU51" s="24">
        <v>-0.2</v>
      </c>
    </row>
    <row r="52" spans="1:73" s="13" customFormat="1">
      <c r="A52" s="35" t="s">
        <v>128</v>
      </c>
      <c r="B52" s="36">
        <v>3</v>
      </c>
      <c r="C52" s="43" t="s">
        <v>129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0.88032870861808588</v>
      </c>
      <c r="Q52" s="38">
        <v>0</v>
      </c>
      <c r="R52" s="38">
        <v>0</v>
      </c>
      <c r="S52" s="38">
        <v>0</v>
      </c>
      <c r="T52" s="38">
        <v>0</v>
      </c>
      <c r="U52" s="38">
        <f>('2.01'!AI52-'2.01'!AH52)/'2.01'!AH52*100</f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f>('2.01'!AQ52-'2.01'!AP52)/'2.01'!AP52*100</f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8">
        <v>0</v>
      </c>
      <c r="AQ52" s="38">
        <v>0</v>
      </c>
      <c r="AR52" s="38">
        <v>0</v>
      </c>
      <c r="AS52" s="38">
        <v>0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8">
        <v>0</v>
      </c>
      <c r="BF52" s="38">
        <v>0</v>
      </c>
      <c r="BG52" s="38">
        <v>0</v>
      </c>
      <c r="BH52" s="38">
        <v>0</v>
      </c>
      <c r="BI52" s="38">
        <v>0</v>
      </c>
      <c r="BJ52" s="38">
        <v>0</v>
      </c>
      <c r="BK52" s="38">
        <v>0</v>
      </c>
      <c r="BL52" s="38">
        <v>0</v>
      </c>
      <c r="BM52" s="38">
        <f>('2.01'!CA52-'2.01'!BZ52)/'2.01'!BZ52*100</f>
        <v>0</v>
      </c>
      <c r="BN52" s="38">
        <v>0</v>
      </c>
      <c r="BO52" s="38">
        <v>0</v>
      </c>
      <c r="BP52" s="38">
        <v>0</v>
      </c>
      <c r="BQ52" s="38">
        <v>0</v>
      </c>
      <c r="BR52" s="38">
        <v>0</v>
      </c>
      <c r="BS52" s="38">
        <v>0</v>
      </c>
      <c r="BT52" s="38">
        <v>0</v>
      </c>
      <c r="BU52" s="51">
        <v>0</v>
      </c>
    </row>
    <row r="53" spans="1:73" s="13" customFormat="1" ht="30">
      <c r="A53" s="35" t="s">
        <v>130</v>
      </c>
      <c r="B53" s="36">
        <v>3</v>
      </c>
      <c r="C53" s="43" t="s">
        <v>131</v>
      </c>
      <c r="D53" s="38">
        <v>-9.3712997421845152</v>
      </c>
      <c r="E53" s="38">
        <v>-5.0193578567899566</v>
      </c>
      <c r="F53" s="38">
        <v>0</v>
      </c>
      <c r="G53" s="38">
        <v>3.2843516009481051</v>
      </c>
      <c r="H53" s="38">
        <v>0</v>
      </c>
      <c r="I53" s="38">
        <v>-3.4582563995112454</v>
      </c>
      <c r="J53" s="38">
        <v>0</v>
      </c>
      <c r="K53" s="38">
        <v>1.4618807504733144</v>
      </c>
      <c r="L53" s="38">
        <v>0</v>
      </c>
      <c r="M53" s="38">
        <v>-2.8765224162714649</v>
      </c>
      <c r="N53" s="38">
        <v>0</v>
      </c>
      <c r="O53" s="38">
        <v>-1.997275538120034</v>
      </c>
      <c r="P53" s="38">
        <v>0.86076365405331545</v>
      </c>
      <c r="Q53" s="38">
        <v>-0.1315594309450068</v>
      </c>
      <c r="R53" s="38">
        <v>-13.883182574582511</v>
      </c>
      <c r="S53" s="38">
        <v>-1.9389413894866174</v>
      </c>
      <c r="T53" s="38">
        <v>-5.7940127171968641</v>
      </c>
      <c r="U53" s="38">
        <f>('2.01'!AI53-'2.01'!AH53)/'2.01'!AH53*100</f>
        <v>0.7366970372206465</v>
      </c>
      <c r="V53" s="38">
        <v>-1.2838321923792033</v>
      </c>
      <c r="W53" s="38">
        <v>-1.5165767752092973</v>
      </c>
      <c r="X53" s="38">
        <v>0.30041300396493115</v>
      </c>
      <c r="Y53" s="38">
        <v>0.13305550197246033</v>
      </c>
      <c r="Z53" s="38">
        <v>4.7903772870936656</v>
      </c>
      <c r="AA53" s="38">
        <v>-1.544799176107106</v>
      </c>
      <c r="AB53" s="38">
        <v>-1.7782426778242562</v>
      </c>
      <c r="AC53" s="38">
        <f>('2.01'!AQ53-'2.01'!AP53)/'2.01'!AP53*100</f>
        <v>-4.3663471778487839</v>
      </c>
      <c r="AD53" s="38">
        <v>2.3385300668151543</v>
      </c>
      <c r="AE53" s="38">
        <v>0.43525571273122032</v>
      </c>
      <c r="AF53" s="38">
        <v>-1.3001083423618667</v>
      </c>
      <c r="AG53" s="38">
        <v>6.3666300768386517</v>
      </c>
      <c r="AH53" s="38">
        <v>-3.3</v>
      </c>
      <c r="AI53" s="38">
        <v>-8</v>
      </c>
      <c r="AJ53" s="38">
        <v>9.6</v>
      </c>
      <c r="AK53" s="38">
        <v>-4</v>
      </c>
      <c r="AL53" s="38">
        <v>-1.8</v>
      </c>
      <c r="AM53" s="38">
        <v>0</v>
      </c>
      <c r="AN53" s="38">
        <v>3.9</v>
      </c>
      <c r="AO53" s="38">
        <v>-3.1</v>
      </c>
      <c r="AP53" s="38">
        <v>-0.1</v>
      </c>
      <c r="AQ53" s="38">
        <v>-0.3</v>
      </c>
      <c r="AR53" s="38">
        <v>-0.1</v>
      </c>
      <c r="AS53" s="38">
        <v>1.6</v>
      </c>
      <c r="AT53" s="38">
        <v>-8.3000000000000007</v>
      </c>
      <c r="AU53" s="38">
        <v>4.8</v>
      </c>
      <c r="AV53" s="38">
        <v>-0.7</v>
      </c>
      <c r="AW53" s="38">
        <v>0.2</v>
      </c>
      <c r="AX53" s="38">
        <v>-3</v>
      </c>
      <c r="AY53" s="38">
        <v>5.2</v>
      </c>
      <c r="AZ53" s="38">
        <v>-3.3</v>
      </c>
      <c r="BA53" s="38">
        <v>12.4</v>
      </c>
      <c r="BB53" s="38">
        <v>-11.9</v>
      </c>
      <c r="BC53" s="38">
        <v>-2.7</v>
      </c>
      <c r="BD53" s="38">
        <v>0.4</v>
      </c>
      <c r="BE53" s="38">
        <v>-2.8</v>
      </c>
      <c r="BF53" s="38">
        <v>1.1000000000000001</v>
      </c>
      <c r="BG53" s="38">
        <v>-5.5</v>
      </c>
      <c r="BH53" s="38">
        <v>0</v>
      </c>
      <c r="BI53" s="38">
        <v>1</v>
      </c>
      <c r="BJ53" s="38">
        <v>-3.9</v>
      </c>
      <c r="BK53" s="38">
        <v>0.4</v>
      </c>
      <c r="BL53" s="38">
        <v>-2.1</v>
      </c>
      <c r="BM53" s="38">
        <f>('2.01'!CA53-'2.01'!BZ53)/'2.01'!BZ53*100</f>
        <v>-0.2724795640327014</v>
      </c>
      <c r="BN53" s="38">
        <v>-0.8</v>
      </c>
      <c r="BO53" s="38">
        <v>-1.1000000000000001</v>
      </c>
      <c r="BP53" s="38">
        <v>-2.9</v>
      </c>
      <c r="BQ53" s="38">
        <v>-5.3</v>
      </c>
      <c r="BR53" s="38">
        <v>-0.3</v>
      </c>
      <c r="BS53" s="38">
        <v>-3.6</v>
      </c>
      <c r="BT53" s="38">
        <v>3.3</v>
      </c>
      <c r="BU53" s="51">
        <v>-1.5</v>
      </c>
    </row>
    <row r="54" spans="1:73" s="13" customFormat="1" ht="30">
      <c r="A54" s="35" t="s">
        <v>132</v>
      </c>
      <c r="B54" s="36">
        <v>3</v>
      </c>
      <c r="C54" s="43" t="s">
        <v>133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6.1850150364914711</v>
      </c>
      <c r="Q54" s="38">
        <v>0</v>
      </c>
      <c r="R54" s="38">
        <v>0</v>
      </c>
      <c r="S54" s="38">
        <v>1.4210854715202007E-14</v>
      </c>
      <c r="T54" s="38">
        <v>-2.8421709430404007E-14</v>
      </c>
      <c r="U54" s="38">
        <f>('2.01'!AI54-'2.01'!AH54)/'2.01'!AH54*100</f>
        <v>0</v>
      </c>
      <c r="V54" s="38">
        <v>0</v>
      </c>
      <c r="W54" s="38">
        <v>0</v>
      </c>
      <c r="X54" s="38">
        <v>0</v>
      </c>
      <c r="Y54" s="38">
        <v>0</v>
      </c>
      <c r="Z54" s="38">
        <v>2.842170943040402E-14</v>
      </c>
      <c r="AA54" s="38">
        <v>0</v>
      </c>
      <c r="AB54" s="38">
        <v>0</v>
      </c>
      <c r="AC54" s="38">
        <f>('2.01'!AQ54-'2.01'!AP54)/'2.01'!AP54*100</f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</v>
      </c>
      <c r="AP54" s="38">
        <v>0</v>
      </c>
      <c r="AQ54" s="38">
        <v>0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38">
        <v>0</v>
      </c>
      <c r="AX54" s="38">
        <v>0</v>
      </c>
      <c r="AY54" s="38">
        <v>0</v>
      </c>
      <c r="AZ54" s="38">
        <v>5</v>
      </c>
      <c r="BA54" s="38">
        <v>0</v>
      </c>
      <c r="BB54" s="38">
        <v>0</v>
      </c>
      <c r="BC54" s="38">
        <v>0</v>
      </c>
      <c r="BD54" s="38">
        <v>0</v>
      </c>
      <c r="BE54" s="38">
        <v>0</v>
      </c>
      <c r="BF54" s="38">
        <v>0</v>
      </c>
      <c r="BG54" s="38">
        <v>0</v>
      </c>
      <c r="BH54" s="38">
        <v>0</v>
      </c>
      <c r="BI54" s="38">
        <v>0</v>
      </c>
      <c r="BJ54" s="38">
        <v>0</v>
      </c>
      <c r="BK54" s="38">
        <v>0</v>
      </c>
      <c r="BL54" s="38">
        <v>0</v>
      </c>
      <c r="BM54" s="38">
        <f>('2.01'!CA54-'2.01'!BZ54)/'2.01'!BZ54*100</f>
        <v>0</v>
      </c>
      <c r="BN54" s="38">
        <v>0</v>
      </c>
      <c r="BO54" s="38">
        <v>0</v>
      </c>
      <c r="BP54" s="38">
        <v>0</v>
      </c>
      <c r="BQ54" s="38">
        <v>0</v>
      </c>
      <c r="BR54" s="38">
        <v>0</v>
      </c>
      <c r="BS54" s="38">
        <v>0</v>
      </c>
      <c r="BT54" s="38">
        <v>0</v>
      </c>
      <c r="BU54" s="51">
        <v>0</v>
      </c>
    </row>
    <row r="55" spans="1:73" s="21" customFormat="1" ht="30">
      <c r="A55" s="31" t="s">
        <v>134</v>
      </c>
      <c r="B55" s="32">
        <v>2</v>
      </c>
      <c r="C55" s="42" t="s">
        <v>135</v>
      </c>
      <c r="D55" s="34">
        <v>0</v>
      </c>
      <c r="E55" s="34">
        <v>-3.1692196258113994E-2</v>
      </c>
      <c r="F55" s="34">
        <v>5.3729905018863391E-2</v>
      </c>
      <c r="G55" s="34">
        <v>0</v>
      </c>
      <c r="H55" s="34">
        <v>0</v>
      </c>
      <c r="I55" s="34">
        <v>-0.19474694885671678</v>
      </c>
      <c r="J55" s="34">
        <v>0</v>
      </c>
      <c r="K55" s="34">
        <v>0</v>
      </c>
      <c r="L55" s="34">
        <v>-9.7482073422681275</v>
      </c>
      <c r="M55" s="34">
        <v>0</v>
      </c>
      <c r="N55" s="34">
        <v>-0.34592008681537884</v>
      </c>
      <c r="O55" s="34">
        <v>-0.14366746621994778</v>
      </c>
      <c r="P55" s="34">
        <v>0</v>
      </c>
      <c r="Q55" s="34">
        <v>-8.7059284597928277E-2</v>
      </c>
      <c r="R55" s="34">
        <v>0.34882601811696534</v>
      </c>
      <c r="S55" s="34">
        <v>0</v>
      </c>
      <c r="T55" s="34">
        <v>-9.2775045629096553E-2</v>
      </c>
      <c r="U55" s="34">
        <f>('2.01'!AI55-'2.01'!AH55)/'2.01'!AH55*100</f>
        <v>-0.40760310834065211</v>
      </c>
      <c r="V55" s="34">
        <v>0.14810993948753776</v>
      </c>
      <c r="W55" s="34">
        <v>7.1190015772652577</v>
      </c>
      <c r="X55" s="34">
        <v>-9.6252050383141974</v>
      </c>
      <c r="Y55" s="34">
        <v>3.8703377099231466</v>
      </c>
      <c r="Z55" s="34">
        <v>0.79759054275487518</v>
      </c>
      <c r="AA55" s="34">
        <v>-0.49504950495049505</v>
      </c>
      <c r="AB55" s="34">
        <v>1.4925373134328357</v>
      </c>
      <c r="AC55" s="34">
        <f>('2.01'!AQ55-'2.01'!AP55)/'2.01'!AP55*100</f>
        <v>-7.3529411764705888</v>
      </c>
      <c r="AD55" s="34">
        <v>-24.656084656084655</v>
      </c>
      <c r="AE55" s="34">
        <v>-11.657303370786522</v>
      </c>
      <c r="AF55" s="34">
        <v>-2.2257551669316351</v>
      </c>
      <c r="AG55" s="34">
        <v>-0.48780487804877587</v>
      </c>
      <c r="AH55" s="34">
        <v>-3.1</v>
      </c>
      <c r="AI55" s="34">
        <v>6.7</v>
      </c>
      <c r="AJ55" s="34">
        <v>-6.2</v>
      </c>
      <c r="AK55" s="34">
        <v>-2.5</v>
      </c>
      <c r="AL55" s="34">
        <v>-0.7</v>
      </c>
      <c r="AM55" s="34">
        <v>34.4</v>
      </c>
      <c r="AN55" s="34">
        <v>-13.1</v>
      </c>
      <c r="AO55" s="34">
        <v>-2.2000000000000002</v>
      </c>
      <c r="AP55" s="34">
        <v>0.2</v>
      </c>
      <c r="AQ55" s="34">
        <v>1.5</v>
      </c>
      <c r="AR55" s="34">
        <v>0</v>
      </c>
      <c r="AS55" s="34">
        <v>-2.8</v>
      </c>
      <c r="AT55" s="34">
        <v>4.5999999999999996</v>
      </c>
      <c r="AU55" s="34">
        <v>-0.3</v>
      </c>
      <c r="AV55" s="34">
        <v>0.7</v>
      </c>
      <c r="AW55" s="34">
        <v>0.8</v>
      </c>
      <c r="AX55" s="34">
        <v>7.3</v>
      </c>
      <c r="AY55" s="34">
        <v>-2.8</v>
      </c>
      <c r="AZ55" s="34">
        <v>-5.6</v>
      </c>
      <c r="BA55" s="34">
        <v>-4.5999999999999996</v>
      </c>
      <c r="BB55" s="34">
        <v>-0.3</v>
      </c>
      <c r="BC55" s="34">
        <v>0.9</v>
      </c>
      <c r="BD55" s="34">
        <v>0.3</v>
      </c>
      <c r="BE55" s="34">
        <v>-0.2</v>
      </c>
      <c r="BF55" s="34">
        <v>8.9</v>
      </c>
      <c r="BG55" s="34">
        <v>-1.8</v>
      </c>
      <c r="BH55" s="34">
        <v>-0.7</v>
      </c>
      <c r="BI55" s="34">
        <v>-0.3</v>
      </c>
      <c r="BJ55" s="34">
        <v>4.9000000000000004</v>
      </c>
      <c r="BK55" s="34">
        <v>0.4</v>
      </c>
      <c r="BL55" s="34">
        <v>-1.4</v>
      </c>
      <c r="BM55" s="34">
        <f>('2.01'!CA55-'2.01'!BZ55)/'2.01'!BZ55*100</f>
        <v>-3.4916201117318439</v>
      </c>
      <c r="BN55" s="34">
        <v>-1.7</v>
      </c>
      <c r="BO55" s="34">
        <v>-1.2</v>
      </c>
      <c r="BP55" s="34">
        <v>4.5</v>
      </c>
      <c r="BQ55" s="34">
        <v>-1.4</v>
      </c>
      <c r="BR55" s="34">
        <v>1.9</v>
      </c>
      <c r="BS55" s="34">
        <v>1.1000000000000001</v>
      </c>
      <c r="BT55" s="34">
        <v>0.6</v>
      </c>
      <c r="BU55" s="24">
        <v>2.1</v>
      </c>
    </row>
    <row r="56" spans="1:73" s="13" customFormat="1" ht="60">
      <c r="A56" s="35" t="s">
        <v>136</v>
      </c>
      <c r="B56" s="36">
        <v>3</v>
      </c>
      <c r="C56" s="43" t="s">
        <v>137</v>
      </c>
      <c r="D56" s="38">
        <v>0</v>
      </c>
      <c r="E56" s="38">
        <v>0</v>
      </c>
      <c r="F56" s="38">
        <v>0.63515420958164526</v>
      </c>
      <c r="G56" s="38">
        <v>0</v>
      </c>
      <c r="H56" s="38">
        <v>0</v>
      </c>
      <c r="I56" s="38">
        <v>-2.288850026319901</v>
      </c>
      <c r="J56" s="38">
        <v>0</v>
      </c>
      <c r="K56" s="38">
        <v>0</v>
      </c>
      <c r="L56" s="38">
        <v>-9.5730439452052854E-2</v>
      </c>
      <c r="M56" s="38">
        <v>0</v>
      </c>
      <c r="N56" s="38">
        <v>0</v>
      </c>
      <c r="O56" s="38">
        <v>-1.5526774823384228</v>
      </c>
      <c r="P56" s="38">
        <v>0</v>
      </c>
      <c r="Q56" s="38">
        <v>-3.8975745349639782E-2</v>
      </c>
      <c r="R56" s="38">
        <v>3.8220330600978638</v>
      </c>
      <c r="S56" s="38">
        <v>0</v>
      </c>
      <c r="T56" s="38">
        <v>-0.43559274044201857</v>
      </c>
      <c r="U56" s="38">
        <f>('2.01'!AI56-'2.01'!AH56)/'2.01'!AH56*100</f>
        <v>-1.6716890155524891</v>
      </c>
      <c r="V56" s="38">
        <v>-2.8728907980598679</v>
      </c>
      <c r="W56" s="38">
        <v>1.2507036812375265</v>
      </c>
      <c r="X56" s="38">
        <v>3.3622612458825718</v>
      </c>
      <c r="Y56" s="38">
        <v>-5.2611885069194546</v>
      </c>
      <c r="Z56" s="38">
        <v>-5.4924368618585087</v>
      </c>
      <c r="AA56" s="38">
        <v>-0.44893378226710612</v>
      </c>
      <c r="AB56" s="38">
        <v>0.11273957158962156</v>
      </c>
      <c r="AC56" s="38">
        <f>('2.01'!AQ56-'2.01'!AP56)/'2.01'!AP56*100</f>
        <v>-8.6711711711711743</v>
      </c>
      <c r="AD56" s="38">
        <v>-2.7127003699136729</v>
      </c>
      <c r="AE56" s="38">
        <v>0.38022813688212564</v>
      </c>
      <c r="AF56" s="38">
        <v>7.8282828282828314</v>
      </c>
      <c r="AG56" s="38">
        <v>-6.7915690866510667</v>
      </c>
      <c r="AH56" s="38">
        <v>-0.4</v>
      </c>
      <c r="AI56" s="38">
        <v>0.8</v>
      </c>
      <c r="AJ56" s="38">
        <v>-1.4</v>
      </c>
      <c r="AK56" s="38">
        <v>-10</v>
      </c>
      <c r="AL56" s="38">
        <v>-7.9</v>
      </c>
      <c r="AM56" s="38">
        <v>37.200000000000003</v>
      </c>
      <c r="AN56" s="38">
        <v>-2.8</v>
      </c>
      <c r="AO56" s="38">
        <v>-3.9</v>
      </c>
      <c r="AP56" s="38">
        <v>0.5</v>
      </c>
      <c r="AQ56" s="38">
        <v>-2.5</v>
      </c>
      <c r="AR56" s="38">
        <v>-0.2</v>
      </c>
      <c r="AS56" s="38">
        <v>-0.6</v>
      </c>
      <c r="AT56" s="38">
        <v>-1.4</v>
      </c>
      <c r="AU56" s="38">
        <v>0.2</v>
      </c>
      <c r="AV56" s="38">
        <v>-0.1</v>
      </c>
      <c r="AW56" s="38">
        <v>1</v>
      </c>
      <c r="AX56" s="38">
        <v>-2.8</v>
      </c>
      <c r="AY56" s="38">
        <v>0.9</v>
      </c>
      <c r="AZ56" s="38">
        <v>4.9000000000000004</v>
      </c>
      <c r="BA56" s="38">
        <v>0.2</v>
      </c>
      <c r="BB56" s="38">
        <v>-1.6</v>
      </c>
      <c r="BC56" s="38">
        <v>0.2</v>
      </c>
      <c r="BD56" s="38">
        <v>0.4</v>
      </c>
      <c r="BE56" s="38">
        <v>-0.4</v>
      </c>
      <c r="BF56" s="38">
        <v>-0.8</v>
      </c>
      <c r="BG56" s="38">
        <v>-1.6</v>
      </c>
      <c r="BH56" s="38">
        <v>-0.9</v>
      </c>
      <c r="BI56" s="38">
        <v>-2.2999999999999998</v>
      </c>
      <c r="BJ56" s="38">
        <v>2.2999999999999998</v>
      </c>
      <c r="BK56" s="38">
        <v>0.5</v>
      </c>
      <c r="BL56" s="38">
        <v>-2</v>
      </c>
      <c r="BM56" s="38">
        <f>('2.01'!CA56-'2.01'!BZ56)/'2.01'!BZ56*100</f>
        <v>-2.9262086513994876</v>
      </c>
      <c r="BN56" s="38">
        <v>-0.3</v>
      </c>
      <c r="BO56" s="38">
        <v>1.2</v>
      </c>
      <c r="BP56" s="38">
        <v>-2.1</v>
      </c>
      <c r="BQ56" s="38">
        <v>-1.3</v>
      </c>
      <c r="BR56" s="38">
        <v>4.2</v>
      </c>
      <c r="BS56" s="38">
        <v>-1.8</v>
      </c>
      <c r="BT56" s="38">
        <v>2</v>
      </c>
      <c r="BU56" s="51">
        <v>-3.1</v>
      </c>
    </row>
    <row r="57" spans="1:73" s="13" customFormat="1" ht="45">
      <c r="A57" s="35" t="s">
        <v>138</v>
      </c>
      <c r="B57" s="36">
        <v>3</v>
      </c>
      <c r="C57" s="43" t="s">
        <v>139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-0.49836241091600186</v>
      </c>
      <c r="U57" s="38">
        <f>('2.01'!AI57-'2.01'!AH57)/'2.01'!AH57*100</f>
        <v>-0.90615351760091989</v>
      </c>
      <c r="V57" s="38">
        <v>1.8860624095035015</v>
      </c>
      <c r="W57" s="38">
        <v>0</v>
      </c>
      <c r="X57" s="38">
        <v>0</v>
      </c>
      <c r="Y57" s="38">
        <v>0.27065998616021791</v>
      </c>
      <c r="Z57" s="38">
        <v>-0.22987991767836313</v>
      </c>
      <c r="AA57" s="38">
        <v>0</v>
      </c>
      <c r="AB57" s="38">
        <v>-1.8905472636815979</v>
      </c>
      <c r="AC57" s="38">
        <f>('2.01'!AQ57-'2.01'!AP57)/'2.01'!AP57*100</f>
        <v>-1.2170385395537411</v>
      </c>
      <c r="AD57" s="38">
        <v>0</v>
      </c>
      <c r="AE57" s="38">
        <v>-8.7268993839835716</v>
      </c>
      <c r="AF57" s="38">
        <v>0</v>
      </c>
      <c r="AG57" s="38">
        <v>0</v>
      </c>
      <c r="AH57" s="38">
        <v>0</v>
      </c>
      <c r="AI57" s="38">
        <v>0</v>
      </c>
      <c r="AJ57" s="38">
        <v>-3.3</v>
      </c>
      <c r="AK57" s="38">
        <v>0</v>
      </c>
      <c r="AL57" s="38">
        <v>0</v>
      </c>
      <c r="AM57" s="38">
        <v>12</v>
      </c>
      <c r="AN57" s="38">
        <v>0.5</v>
      </c>
      <c r="AO57" s="38">
        <v>-0.1</v>
      </c>
      <c r="AP57" s="38">
        <v>-1.8</v>
      </c>
      <c r="AQ57" s="38">
        <v>2.4</v>
      </c>
      <c r="AR57" s="38">
        <v>0</v>
      </c>
      <c r="AS57" s="38">
        <v>-0.3</v>
      </c>
      <c r="AT57" s="38">
        <v>0</v>
      </c>
      <c r="AU57" s="38">
        <v>1.1000000000000001</v>
      </c>
      <c r="AV57" s="38">
        <v>-1.4</v>
      </c>
      <c r="AW57" s="38">
        <v>0.4</v>
      </c>
      <c r="AX57" s="38">
        <v>0</v>
      </c>
      <c r="AY57" s="38">
        <v>-1</v>
      </c>
      <c r="AZ57" s="38">
        <v>0.7</v>
      </c>
      <c r="BA57" s="38">
        <v>0.7</v>
      </c>
      <c r="BB57" s="38">
        <v>-0.1</v>
      </c>
      <c r="BC57" s="38">
        <v>0.5</v>
      </c>
      <c r="BD57" s="38">
        <v>-0.4</v>
      </c>
      <c r="BE57" s="38">
        <v>0</v>
      </c>
      <c r="BF57" s="38">
        <v>-0.2</v>
      </c>
      <c r="BG57" s="38">
        <v>-0.2</v>
      </c>
      <c r="BH57" s="38">
        <v>0.4</v>
      </c>
      <c r="BI57" s="38">
        <v>-1.3</v>
      </c>
      <c r="BJ57" s="38">
        <v>1.1000000000000001</v>
      </c>
      <c r="BK57" s="38">
        <v>-1.1000000000000001</v>
      </c>
      <c r="BL57" s="38">
        <v>-0.8</v>
      </c>
      <c r="BM57" s="38">
        <f>('2.01'!CA57-'2.01'!BZ57)/'2.01'!BZ57*100</f>
        <v>-0.10482180293501941</v>
      </c>
      <c r="BN57" s="38">
        <v>0</v>
      </c>
      <c r="BO57" s="38">
        <v>-0.1</v>
      </c>
      <c r="BP57" s="38">
        <v>-0.4</v>
      </c>
      <c r="BQ57" s="38">
        <v>-1.4</v>
      </c>
      <c r="BR57" s="38">
        <v>1.1000000000000001</v>
      </c>
      <c r="BS57" s="38">
        <v>-0.1</v>
      </c>
      <c r="BT57" s="38">
        <v>0.5</v>
      </c>
      <c r="BU57" s="51">
        <v>0</v>
      </c>
    </row>
    <row r="58" spans="1:73" s="13" customFormat="1" ht="45">
      <c r="A58" s="35" t="s">
        <v>140</v>
      </c>
      <c r="B58" s="36">
        <v>3</v>
      </c>
      <c r="C58" s="43" t="s">
        <v>141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-0.82061307265726668</v>
      </c>
      <c r="U58" s="38">
        <f>('2.01'!AI58-'2.01'!AH58)/'2.01'!AH58*100</f>
        <v>-0.1808711798895766</v>
      </c>
      <c r="V58" s="38">
        <v>-3.1358476315576116</v>
      </c>
      <c r="W58" s="38">
        <v>1.8066125516689406</v>
      </c>
      <c r="X58" s="38">
        <v>-5.6299619439159621</v>
      </c>
      <c r="Y58" s="38">
        <v>-0.11760017403983385</v>
      </c>
      <c r="Z58" s="38">
        <v>3.3434971698252909</v>
      </c>
      <c r="AA58" s="38">
        <v>-1.577287066246057</v>
      </c>
      <c r="AB58" s="38">
        <v>1.6025641025641029</v>
      </c>
      <c r="AC58" s="38">
        <f>('2.01'!AQ58-'2.01'!AP58)/'2.01'!AP58*100</f>
        <v>0</v>
      </c>
      <c r="AD58" s="38">
        <v>-2.8391167192428903</v>
      </c>
      <c r="AE58" s="38">
        <v>-0.324675324675337</v>
      </c>
      <c r="AF58" s="38">
        <v>-24.647122692725286</v>
      </c>
      <c r="AG58" s="38">
        <v>0.72046109510086453</v>
      </c>
      <c r="AH58" s="38">
        <v>-0.1</v>
      </c>
      <c r="AI58" s="38">
        <v>-0.6</v>
      </c>
      <c r="AJ58" s="38">
        <v>-0.4</v>
      </c>
      <c r="AK58" s="38">
        <v>0.4</v>
      </c>
      <c r="AL58" s="38">
        <v>0.6</v>
      </c>
      <c r="AM58" s="38">
        <v>29.2</v>
      </c>
      <c r="AN58" s="38">
        <v>0.9</v>
      </c>
      <c r="AO58" s="38">
        <v>-1.6</v>
      </c>
      <c r="AP58" s="38">
        <v>1.8</v>
      </c>
      <c r="AQ58" s="38">
        <v>-0.7</v>
      </c>
      <c r="AR58" s="38">
        <v>1.5</v>
      </c>
      <c r="AS58" s="38">
        <v>-0.3</v>
      </c>
      <c r="AT58" s="38">
        <v>0.3</v>
      </c>
      <c r="AU58" s="38">
        <v>-2.8</v>
      </c>
      <c r="AV58" s="38">
        <v>0.3</v>
      </c>
      <c r="AW58" s="38">
        <v>-0.9</v>
      </c>
      <c r="AX58" s="38">
        <v>0.8</v>
      </c>
      <c r="AY58" s="38">
        <v>-0.8</v>
      </c>
      <c r="AZ58" s="38">
        <v>6.2</v>
      </c>
      <c r="BA58" s="38">
        <v>2.5</v>
      </c>
      <c r="BB58" s="38">
        <v>-7.7</v>
      </c>
      <c r="BC58" s="38">
        <v>-2.5</v>
      </c>
      <c r="BD58" s="38">
        <v>2.6</v>
      </c>
      <c r="BE58" s="38">
        <v>-6.8</v>
      </c>
      <c r="BF58" s="38">
        <v>6.6</v>
      </c>
      <c r="BG58" s="38">
        <v>-1.2</v>
      </c>
      <c r="BH58" s="38">
        <v>-1.1000000000000001</v>
      </c>
      <c r="BI58" s="38">
        <v>-0.6</v>
      </c>
      <c r="BJ58" s="38">
        <v>-0.2</v>
      </c>
      <c r="BK58" s="38">
        <v>-0.7</v>
      </c>
      <c r="BL58" s="38">
        <v>0.1</v>
      </c>
      <c r="BM58" s="38">
        <f>('2.01'!CA58-'2.01'!BZ58)/'2.01'!BZ58*100</f>
        <v>-0.11695906432747873</v>
      </c>
      <c r="BN58" s="38">
        <v>-0.2</v>
      </c>
      <c r="BO58" s="38">
        <v>0.2</v>
      </c>
      <c r="BP58" s="38">
        <v>-0.5</v>
      </c>
      <c r="BQ58" s="38">
        <v>-1.6</v>
      </c>
      <c r="BR58" s="38">
        <v>0.2</v>
      </c>
      <c r="BS58" s="38">
        <v>0.2</v>
      </c>
      <c r="BT58" s="38">
        <v>1.9</v>
      </c>
      <c r="BU58" s="51">
        <v>0</v>
      </c>
    </row>
    <row r="59" spans="1:73" s="13" customFormat="1" ht="30">
      <c r="A59" s="35" t="s">
        <v>142</v>
      </c>
      <c r="B59" s="36">
        <v>3</v>
      </c>
      <c r="C59" s="43" t="s">
        <v>143</v>
      </c>
      <c r="D59" s="38">
        <v>0</v>
      </c>
      <c r="E59" s="38">
        <v>-0.64560045524899834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1.6938100865338961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f>('2.01'!AI59-'2.01'!AH59)/'2.01'!AH59*100</f>
        <v>0</v>
      </c>
      <c r="V59" s="38">
        <v>0</v>
      </c>
      <c r="W59" s="38">
        <v>1.0150320566385034</v>
      </c>
      <c r="X59" s="38">
        <v>-1.7652096027992084</v>
      </c>
      <c r="Y59" s="38">
        <v>0.77404035467692855</v>
      </c>
      <c r="Z59" s="38">
        <v>0</v>
      </c>
      <c r="AA59" s="38">
        <v>0.5</v>
      </c>
      <c r="AB59" s="38">
        <v>0</v>
      </c>
      <c r="AC59" s="38">
        <f>('2.01'!AQ59-'2.01'!AP59)/'2.01'!AP59*100</f>
        <v>0</v>
      </c>
      <c r="AD59" s="38">
        <v>0</v>
      </c>
      <c r="AE59" s="38">
        <v>-18.507462686567159</v>
      </c>
      <c r="AF59" s="38">
        <v>-2.075702075702079</v>
      </c>
      <c r="AG59" s="38">
        <v>0.99750623441396158</v>
      </c>
      <c r="AH59" s="38">
        <v>-4.9000000000000004</v>
      </c>
      <c r="AI59" s="38">
        <v>31.8</v>
      </c>
      <c r="AJ59" s="38">
        <v>-0.4</v>
      </c>
      <c r="AK59" s="38">
        <v>-2.4</v>
      </c>
      <c r="AL59" s="38">
        <v>1.3</v>
      </c>
      <c r="AM59" s="38">
        <v>15.8</v>
      </c>
      <c r="AN59" s="38">
        <v>-8.1999999999999993</v>
      </c>
      <c r="AO59" s="38">
        <v>-0.7</v>
      </c>
      <c r="AP59" s="38">
        <v>0.3</v>
      </c>
      <c r="AQ59" s="38">
        <v>0.2</v>
      </c>
      <c r="AR59" s="38">
        <v>-3.3</v>
      </c>
      <c r="AS59" s="38">
        <v>-15.7</v>
      </c>
      <c r="AT59" s="38">
        <v>18.8</v>
      </c>
      <c r="AU59" s="38">
        <v>0</v>
      </c>
      <c r="AV59" s="38">
        <v>-0.1</v>
      </c>
      <c r="AW59" s="38">
        <v>0.1</v>
      </c>
      <c r="AX59" s="38">
        <v>0.5</v>
      </c>
      <c r="AY59" s="38">
        <v>-0.2</v>
      </c>
      <c r="AZ59" s="38">
        <v>1.3</v>
      </c>
      <c r="BA59" s="38">
        <v>-8</v>
      </c>
      <c r="BB59" s="38">
        <v>3</v>
      </c>
      <c r="BC59" s="38">
        <v>0.1</v>
      </c>
      <c r="BD59" s="38">
        <v>-1.8</v>
      </c>
      <c r="BE59" s="38">
        <v>-0.4</v>
      </c>
      <c r="BF59" s="38">
        <v>0.1</v>
      </c>
      <c r="BG59" s="38">
        <v>0.2</v>
      </c>
      <c r="BH59" s="38">
        <v>-0.2</v>
      </c>
      <c r="BI59" s="38">
        <v>0.2</v>
      </c>
      <c r="BJ59" s="38">
        <v>0.1</v>
      </c>
      <c r="BK59" s="38">
        <v>0</v>
      </c>
      <c r="BL59" s="38">
        <v>3.7</v>
      </c>
      <c r="BM59" s="38">
        <f>('2.01'!CA59-'2.01'!BZ59)/'2.01'!BZ59*100</f>
        <v>-9.9206349206343566E-2</v>
      </c>
      <c r="BN59" s="38">
        <v>-0.1</v>
      </c>
      <c r="BO59" s="38">
        <v>-0.1</v>
      </c>
      <c r="BP59" s="38">
        <v>0.5</v>
      </c>
      <c r="BQ59" s="38">
        <v>-0.6</v>
      </c>
      <c r="BR59" s="38">
        <v>0.2</v>
      </c>
      <c r="BS59" s="38">
        <v>-0.2</v>
      </c>
      <c r="BT59" s="38">
        <v>0.3</v>
      </c>
      <c r="BU59" s="51">
        <v>0.2</v>
      </c>
    </row>
    <row r="60" spans="1:73" s="13" customFormat="1" ht="30">
      <c r="A60" s="35" t="s">
        <v>144</v>
      </c>
      <c r="B60" s="36">
        <v>3</v>
      </c>
      <c r="C60" s="43" t="s">
        <v>145</v>
      </c>
      <c r="D60" s="38">
        <v>0</v>
      </c>
      <c r="E60" s="38">
        <v>0.43751724092186028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-6.4546987153694806</v>
      </c>
      <c r="O60" s="38">
        <v>0</v>
      </c>
      <c r="P60" s="38">
        <v>0</v>
      </c>
      <c r="Q60" s="38">
        <v>-1.0797195428424249</v>
      </c>
      <c r="R60" s="38">
        <v>0</v>
      </c>
      <c r="S60" s="38">
        <v>0</v>
      </c>
      <c r="T60" s="38">
        <v>-1.4210854715202004E-14</v>
      </c>
      <c r="U60" s="38">
        <f>('2.01'!AI60-'2.01'!AH60)/'2.01'!AH60*100</f>
        <v>-0.299999999999983</v>
      </c>
      <c r="V60" s="38">
        <v>-0.61478431295856328</v>
      </c>
      <c r="W60" s="38">
        <v>5.1446161923786056</v>
      </c>
      <c r="X60" s="38">
        <v>-3.8602062884253185</v>
      </c>
      <c r="Y60" s="38">
        <v>0.26124687596991247</v>
      </c>
      <c r="Z60" s="38">
        <v>0.57293022385512737</v>
      </c>
      <c r="AA60" s="38">
        <v>-0.29702970297029424</v>
      </c>
      <c r="AB60" s="38">
        <v>-0.79443892750744505</v>
      </c>
      <c r="AC60" s="38">
        <f>('2.01'!AQ60-'2.01'!AP60)/'2.01'!AP60*100</f>
        <v>0.40040040040039182</v>
      </c>
      <c r="AD60" s="38">
        <v>-0.29910269192422445</v>
      </c>
      <c r="AE60" s="38">
        <v>2.0999999999999943</v>
      </c>
      <c r="AF60" s="38">
        <v>-1.5670910871694361</v>
      </c>
      <c r="AG60" s="38">
        <v>-0.99502487562189057</v>
      </c>
      <c r="AH60" s="38">
        <v>0.8</v>
      </c>
      <c r="AI60" s="38">
        <v>-0.4</v>
      </c>
      <c r="AJ60" s="38">
        <v>-4.9000000000000004</v>
      </c>
      <c r="AK60" s="38">
        <v>-0.1</v>
      </c>
      <c r="AL60" s="38">
        <v>0</v>
      </c>
      <c r="AM60" s="38">
        <v>0.7</v>
      </c>
      <c r="AN60" s="38">
        <v>-0.1</v>
      </c>
      <c r="AO60" s="38">
        <v>0.1</v>
      </c>
      <c r="AP60" s="38">
        <v>-0.1</v>
      </c>
      <c r="AQ60" s="38">
        <v>-0.1</v>
      </c>
      <c r="AR60" s="38">
        <v>-3.1</v>
      </c>
      <c r="AS60" s="38">
        <v>0</v>
      </c>
      <c r="AT60" s="38">
        <v>0.3</v>
      </c>
      <c r="AU60" s="38">
        <v>-0.3</v>
      </c>
      <c r="AV60" s="38">
        <v>1.1000000000000001</v>
      </c>
      <c r="AW60" s="38">
        <v>-0.4</v>
      </c>
      <c r="AX60" s="38">
        <v>-0.2</v>
      </c>
      <c r="AY60" s="38">
        <v>0.3</v>
      </c>
      <c r="AZ60" s="38">
        <v>1.7</v>
      </c>
      <c r="BA60" s="38">
        <v>-0.7</v>
      </c>
      <c r="BB60" s="38">
        <v>-0.3</v>
      </c>
      <c r="BC60" s="38">
        <v>0.6</v>
      </c>
      <c r="BD60" s="38">
        <v>0.3</v>
      </c>
      <c r="BE60" s="38">
        <v>1</v>
      </c>
      <c r="BF60" s="38">
        <v>-0.4</v>
      </c>
      <c r="BG60" s="38">
        <v>-7</v>
      </c>
      <c r="BH60" s="38">
        <v>-0.2</v>
      </c>
      <c r="BI60" s="38">
        <v>1.7</v>
      </c>
      <c r="BJ60" s="38">
        <v>-0.7</v>
      </c>
      <c r="BK60" s="38">
        <v>0.8</v>
      </c>
      <c r="BL60" s="38">
        <v>-1.4</v>
      </c>
      <c r="BM60" s="38">
        <f>('2.01'!CA60-'2.01'!BZ60)/'2.01'!BZ60*100</f>
        <v>-0.67796610169490878</v>
      </c>
      <c r="BN60" s="38">
        <v>1</v>
      </c>
      <c r="BO60" s="38">
        <v>0.7</v>
      </c>
      <c r="BP60" s="38">
        <v>-1.8</v>
      </c>
      <c r="BQ60" s="38">
        <v>2.1</v>
      </c>
      <c r="BR60" s="38">
        <v>-0.1</v>
      </c>
      <c r="BS60" s="38">
        <v>-2.2000000000000002</v>
      </c>
      <c r="BT60" s="38">
        <v>0.3</v>
      </c>
      <c r="BU60" s="51">
        <v>-0.1</v>
      </c>
    </row>
    <row r="61" spans="1:73" s="13" customFormat="1">
      <c r="A61" s="35" t="s">
        <v>146</v>
      </c>
      <c r="B61" s="36">
        <v>3</v>
      </c>
      <c r="C61" s="43" t="s">
        <v>147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-14.355925346657338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f>('2.01'!AI61-'2.01'!AH61)/'2.01'!AH61*100</f>
        <v>-0.40000000000000563</v>
      </c>
      <c r="V61" s="38">
        <v>1.4406489466546455</v>
      </c>
      <c r="W61" s="38">
        <v>11.437358491922927</v>
      </c>
      <c r="X61" s="38">
        <v>-16.517814559616447</v>
      </c>
      <c r="Y61" s="38">
        <v>8.7189024271491977</v>
      </c>
      <c r="Z61" s="38">
        <v>2.16437048013012</v>
      </c>
      <c r="AA61" s="38">
        <v>-0.76628352490422547</v>
      </c>
      <c r="AB61" s="38">
        <v>3.0888030888030915</v>
      </c>
      <c r="AC61" s="38">
        <f>('2.01'!AQ61-'2.01'!AP61)/'2.01'!AP61*100</f>
        <v>-12.546816479400741</v>
      </c>
      <c r="AD61" s="38">
        <v>-48.501070663811561</v>
      </c>
      <c r="AE61" s="38">
        <v>-23.908523908523907</v>
      </c>
      <c r="AF61" s="38">
        <v>-3.0054644808743207</v>
      </c>
      <c r="AG61" s="38">
        <v>2.2535211267605555</v>
      </c>
      <c r="AH61" s="38">
        <v>-7.4</v>
      </c>
      <c r="AI61" s="38">
        <v>2.1</v>
      </c>
      <c r="AJ61" s="38">
        <v>-16</v>
      </c>
      <c r="AK61" s="38">
        <v>-2.4</v>
      </c>
      <c r="AL61" s="38">
        <v>0.4</v>
      </c>
      <c r="AM61" s="38">
        <v>95.4</v>
      </c>
      <c r="AN61" s="38">
        <v>-30.5</v>
      </c>
      <c r="AO61" s="38">
        <v>-5.2</v>
      </c>
      <c r="AP61" s="38">
        <v>0.3</v>
      </c>
      <c r="AQ61" s="38">
        <v>6.3</v>
      </c>
      <c r="AR61" s="38">
        <v>5.4</v>
      </c>
      <c r="AS61" s="38">
        <v>2.5</v>
      </c>
      <c r="AT61" s="38">
        <v>3.1</v>
      </c>
      <c r="AU61" s="38">
        <v>0</v>
      </c>
      <c r="AV61" s="38">
        <v>1.6</v>
      </c>
      <c r="AW61" s="38">
        <v>2.5</v>
      </c>
      <c r="AX61" s="38">
        <v>22.9</v>
      </c>
      <c r="AY61" s="38">
        <v>-8</v>
      </c>
      <c r="AZ61" s="38">
        <v>-6.9</v>
      </c>
      <c r="BA61" s="38">
        <v>-7.6</v>
      </c>
      <c r="BB61" s="38">
        <v>-0.2</v>
      </c>
      <c r="BC61" s="38">
        <v>2.2999999999999998</v>
      </c>
      <c r="BD61" s="38">
        <v>0.9</v>
      </c>
      <c r="BE61" s="38">
        <v>0.2</v>
      </c>
      <c r="BF61" s="38">
        <v>22.2</v>
      </c>
      <c r="BG61" s="38">
        <v>-0.2</v>
      </c>
      <c r="BH61" s="38">
        <v>-1.1000000000000001</v>
      </c>
      <c r="BI61" s="38">
        <v>-0.9</v>
      </c>
      <c r="BJ61" s="38">
        <v>10.6</v>
      </c>
      <c r="BK61" s="38">
        <v>0.7</v>
      </c>
      <c r="BL61" s="38">
        <v>-10.7</v>
      </c>
      <c r="BM61" s="38">
        <f>('2.01'!CA61-'2.01'!BZ61)/'2.01'!BZ61*100</f>
        <v>-8.0223880597015</v>
      </c>
      <c r="BN61" s="38">
        <v>-5.5</v>
      </c>
      <c r="BO61" s="38">
        <v>-4.0999999999999996</v>
      </c>
      <c r="BP61" s="38">
        <v>15.2</v>
      </c>
      <c r="BQ61" s="38">
        <v>-4.3</v>
      </c>
      <c r="BR61" s="38">
        <v>4.0999999999999996</v>
      </c>
      <c r="BS61" s="38">
        <v>5.3</v>
      </c>
      <c r="BT61" s="38">
        <v>0</v>
      </c>
      <c r="BU61" s="51">
        <v>6.5</v>
      </c>
    </row>
    <row r="62" spans="1:73" s="21" customFormat="1">
      <c r="A62" s="31" t="s">
        <v>148</v>
      </c>
      <c r="B62" s="32">
        <v>2</v>
      </c>
      <c r="C62" s="42" t="s">
        <v>149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f>('2.01'!AI62-'2.01'!AH62)/'2.01'!AH62*100</f>
        <v>0</v>
      </c>
      <c r="V62" s="34">
        <v>2.8421709430404007E-14</v>
      </c>
      <c r="W62" s="34">
        <v>0</v>
      </c>
      <c r="X62" s="34">
        <v>2.4225998843497782</v>
      </c>
      <c r="Y62" s="34">
        <v>1.4513010487580464E-2</v>
      </c>
      <c r="Z62" s="34">
        <v>-3.6573032337617058E-2</v>
      </c>
      <c r="AA62" s="34">
        <v>0</v>
      </c>
      <c r="AB62" s="34">
        <v>0</v>
      </c>
      <c r="AC62" s="34">
        <f>('2.01'!AQ62-'2.01'!AP62)/'2.01'!AP62*100</f>
        <v>0</v>
      </c>
      <c r="AD62" s="34">
        <v>0</v>
      </c>
      <c r="AE62" s="34">
        <v>-2.0507812500000084</v>
      </c>
      <c r="AF62" s="34">
        <v>0</v>
      </c>
      <c r="AG62" s="34">
        <v>0</v>
      </c>
      <c r="AH62" s="34">
        <v>2.1</v>
      </c>
      <c r="AI62" s="34">
        <v>0</v>
      </c>
      <c r="AJ62" s="34">
        <v>0.4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2.2000000000000002</v>
      </c>
      <c r="AW62" s="34">
        <v>0</v>
      </c>
      <c r="AX62" s="34">
        <v>0</v>
      </c>
      <c r="AY62" s="34">
        <v>0</v>
      </c>
      <c r="AZ62" s="34">
        <v>0.2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0.7</v>
      </c>
      <c r="BI62" s="34">
        <v>0</v>
      </c>
      <c r="BJ62" s="34">
        <v>0</v>
      </c>
      <c r="BK62" s="34">
        <v>0</v>
      </c>
      <c r="BL62" s="34">
        <v>-0.1</v>
      </c>
      <c r="BM62" s="34">
        <f>('2.01'!CA62-'2.01'!BZ62)/'2.01'!BZ62*100</f>
        <v>0</v>
      </c>
      <c r="BN62" s="34">
        <v>0</v>
      </c>
      <c r="BO62" s="34">
        <v>0</v>
      </c>
      <c r="BP62" s="34">
        <v>0</v>
      </c>
      <c r="BQ62" s="34">
        <v>0</v>
      </c>
      <c r="BR62" s="34">
        <v>0</v>
      </c>
      <c r="BS62" s="34">
        <v>0</v>
      </c>
      <c r="BT62" s="34">
        <v>1.7</v>
      </c>
      <c r="BU62" s="24">
        <v>0</v>
      </c>
    </row>
    <row r="63" spans="1:73" s="13" customFormat="1" ht="30">
      <c r="A63" s="35" t="s">
        <v>150</v>
      </c>
      <c r="B63" s="36">
        <v>3</v>
      </c>
      <c r="C63" s="43" t="s">
        <v>151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f>('2.01'!AI63-'2.01'!AH63)/'2.01'!AH63*100</f>
        <v>0</v>
      </c>
      <c r="V63" s="38">
        <v>0</v>
      </c>
      <c r="W63" s="38">
        <v>0</v>
      </c>
      <c r="X63" s="38">
        <v>4.5681727340899556</v>
      </c>
      <c r="Y63" s="38">
        <v>0</v>
      </c>
      <c r="Z63" s="38">
        <v>3.0436857676545009E-2</v>
      </c>
      <c r="AA63" s="38">
        <v>0</v>
      </c>
      <c r="AB63" s="38">
        <v>0</v>
      </c>
      <c r="AC63" s="38">
        <f>('2.01'!AQ63-'2.01'!AP63)/'2.01'!AP63*100</f>
        <v>0</v>
      </c>
      <c r="AD63" s="38">
        <v>0</v>
      </c>
      <c r="AE63" s="38">
        <v>-3.8240917782026771</v>
      </c>
      <c r="AF63" s="38">
        <v>0</v>
      </c>
      <c r="AG63" s="38">
        <v>0</v>
      </c>
      <c r="AH63" s="38">
        <v>4</v>
      </c>
      <c r="AI63" s="38">
        <v>0</v>
      </c>
      <c r="AJ63" s="38">
        <v>0.7</v>
      </c>
      <c r="AK63" s="38">
        <v>0</v>
      </c>
      <c r="AL63" s="38">
        <v>0</v>
      </c>
      <c r="AM63" s="38">
        <v>0</v>
      </c>
      <c r="AN63" s="38">
        <v>0</v>
      </c>
      <c r="AO63" s="38">
        <v>0</v>
      </c>
      <c r="AP63" s="38">
        <v>0</v>
      </c>
      <c r="AQ63" s="38">
        <v>0</v>
      </c>
      <c r="AR63" s="38">
        <v>0</v>
      </c>
      <c r="AS63" s="38">
        <v>0</v>
      </c>
      <c r="AT63" s="38">
        <v>0</v>
      </c>
      <c r="AU63" s="38">
        <v>0</v>
      </c>
      <c r="AV63" s="38">
        <v>0</v>
      </c>
      <c r="AW63" s="38">
        <v>0</v>
      </c>
      <c r="AX63" s="38">
        <v>0</v>
      </c>
      <c r="AY63" s="38">
        <v>0</v>
      </c>
      <c r="AZ63" s="38">
        <v>0.1</v>
      </c>
      <c r="BA63" s="38">
        <v>0</v>
      </c>
      <c r="BB63" s="38">
        <v>0</v>
      </c>
      <c r="BC63" s="38">
        <v>0</v>
      </c>
      <c r="BD63" s="38">
        <v>0</v>
      </c>
      <c r="BE63" s="38">
        <v>0</v>
      </c>
      <c r="BF63" s="38">
        <v>0</v>
      </c>
      <c r="BG63" s="38">
        <v>0</v>
      </c>
      <c r="BH63" s="38">
        <v>1.4</v>
      </c>
      <c r="BI63" s="38">
        <v>0</v>
      </c>
      <c r="BJ63" s="38">
        <v>0</v>
      </c>
      <c r="BK63" s="38">
        <v>0</v>
      </c>
      <c r="BL63" s="38">
        <v>-0.1</v>
      </c>
      <c r="BM63" s="38">
        <f>('2.01'!CA63-'2.01'!BZ63)/'2.01'!BZ63*100</f>
        <v>0</v>
      </c>
      <c r="BN63" s="38">
        <v>0</v>
      </c>
      <c r="BO63" s="38">
        <v>0</v>
      </c>
      <c r="BP63" s="38">
        <v>0</v>
      </c>
      <c r="BQ63" s="38">
        <v>0</v>
      </c>
      <c r="BR63" s="38">
        <v>0</v>
      </c>
      <c r="BS63" s="38">
        <v>0</v>
      </c>
      <c r="BT63" s="38">
        <v>2.9</v>
      </c>
      <c r="BU63" s="51">
        <v>0</v>
      </c>
    </row>
    <row r="64" spans="1:73" s="13" customFormat="1">
      <c r="A64" s="35" t="s">
        <v>152</v>
      </c>
      <c r="B64" s="36">
        <v>3</v>
      </c>
      <c r="C64" s="43" t="s">
        <v>153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f>('2.01'!AI64-'2.01'!AH64)/'2.01'!AH64*100</f>
        <v>0</v>
      </c>
      <c r="V64" s="38">
        <v>4.2632564145606011E-14</v>
      </c>
      <c r="W64" s="38">
        <v>0</v>
      </c>
      <c r="X64" s="38">
        <v>4.1702274135165975</v>
      </c>
      <c r="Y64" s="38">
        <v>0</v>
      </c>
      <c r="Z64" s="38">
        <v>2.8580706044899873E-2</v>
      </c>
      <c r="AA64" s="38">
        <v>0</v>
      </c>
      <c r="AB64" s="38">
        <v>0</v>
      </c>
      <c r="AC64" s="38">
        <f>('2.01'!AQ64-'2.01'!AP64)/'2.01'!AP64*100</f>
        <v>0</v>
      </c>
      <c r="AD64" s="38">
        <v>0</v>
      </c>
      <c r="AE64" s="38">
        <v>-3.7428023032629611</v>
      </c>
      <c r="AF64" s="38">
        <v>0</v>
      </c>
      <c r="AG64" s="38">
        <v>0</v>
      </c>
      <c r="AH64" s="38">
        <v>3.9</v>
      </c>
      <c r="AI64" s="38">
        <v>0</v>
      </c>
      <c r="AJ64" s="38">
        <v>0.7</v>
      </c>
      <c r="AK64" s="38">
        <v>0</v>
      </c>
      <c r="AL64" s="38">
        <v>0</v>
      </c>
      <c r="AM64" s="38">
        <v>0</v>
      </c>
      <c r="AN64" s="38">
        <v>0</v>
      </c>
      <c r="AO64" s="38">
        <v>0</v>
      </c>
      <c r="AP64" s="38">
        <v>0</v>
      </c>
      <c r="AQ64" s="38">
        <v>0</v>
      </c>
      <c r="AR64" s="38">
        <v>0</v>
      </c>
      <c r="AS64" s="38">
        <v>0</v>
      </c>
      <c r="AT64" s="38">
        <v>0</v>
      </c>
      <c r="AU64" s="38">
        <v>0</v>
      </c>
      <c r="AV64" s="38">
        <v>0</v>
      </c>
      <c r="AW64" s="38">
        <v>0</v>
      </c>
      <c r="AX64" s="38">
        <v>0</v>
      </c>
      <c r="AY64" s="38">
        <v>0</v>
      </c>
      <c r="AZ64" s="38">
        <v>0</v>
      </c>
      <c r="BA64" s="38">
        <v>0</v>
      </c>
      <c r="BB64" s="38">
        <v>0</v>
      </c>
      <c r="BC64" s="38">
        <v>0</v>
      </c>
      <c r="BD64" s="38">
        <v>0</v>
      </c>
      <c r="BE64" s="38">
        <v>0</v>
      </c>
      <c r="BF64" s="38">
        <v>0</v>
      </c>
      <c r="BG64" s="38">
        <v>0</v>
      </c>
      <c r="BH64" s="38">
        <v>1.3</v>
      </c>
      <c r="BI64" s="38">
        <v>0</v>
      </c>
      <c r="BJ64" s="38">
        <v>0</v>
      </c>
      <c r="BK64" s="38">
        <v>0</v>
      </c>
      <c r="BL64" s="38">
        <v>0</v>
      </c>
      <c r="BM64" s="38">
        <f>('2.01'!CA64-'2.01'!BZ64)/'2.01'!BZ64*100</f>
        <v>0</v>
      </c>
      <c r="BN64" s="38">
        <v>0</v>
      </c>
      <c r="BO64" s="38">
        <v>0</v>
      </c>
      <c r="BP64" s="38">
        <v>0</v>
      </c>
      <c r="BQ64" s="38">
        <v>0</v>
      </c>
      <c r="BR64" s="38">
        <v>0</v>
      </c>
      <c r="BS64" s="38">
        <v>0</v>
      </c>
      <c r="BT64" s="38">
        <v>2.5</v>
      </c>
      <c r="BU64" s="51">
        <v>0</v>
      </c>
    </row>
    <row r="65" spans="1:73" s="13" customFormat="1" ht="120">
      <c r="A65" s="35" t="s">
        <v>154</v>
      </c>
      <c r="B65" s="36">
        <v>3</v>
      </c>
      <c r="C65" s="43" t="s">
        <v>155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f>('2.01'!AI65-'2.01'!AH65)/'2.01'!AH65*100</f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f>('2.01'!AQ65-'2.01'!AP65)/'2.01'!AP65*100</f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38">
        <v>0</v>
      </c>
      <c r="AN65" s="38">
        <v>0</v>
      </c>
      <c r="AO65" s="38">
        <v>0</v>
      </c>
      <c r="AP65" s="38">
        <v>0</v>
      </c>
      <c r="AQ65" s="38">
        <v>0</v>
      </c>
      <c r="AR65" s="38">
        <v>0</v>
      </c>
      <c r="AS65" s="38">
        <v>0</v>
      </c>
      <c r="AT65" s="38">
        <v>0</v>
      </c>
      <c r="AU65" s="38">
        <v>0</v>
      </c>
      <c r="AV65" s="38">
        <v>0</v>
      </c>
      <c r="AW65" s="38">
        <v>0</v>
      </c>
      <c r="AX65" s="38">
        <v>0</v>
      </c>
      <c r="AY65" s="38">
        <v>0</v>
      </c>
      <c r="AZ65" s="38">
        <v>0</v>
      </c>
      <c r="BA65" s="38">
        <v>0</v>
      </c>
      <c r="BB65" s="38">
        <v>0</v>
      </c>
      <c r="BC65" s="38">
        <v>0</v>
      </c>
      <c r="BD65" s="38">
        <v>0</v>
      </c>
      <c r="BE65" s="38">
        <v>0</v>
      </c>
      <c r="BF65" s="38">
        <v>0</v>
      </c>
      <c r="BG65" s="38">
        <v>0</v>
      </c>
      <c r="BH65" s="38">
        <v>0</v>
      </c>
      <c r="BI65" s="38">
        <v>0</v>
      </c>
      <c r="BJ65" s="38">
        <v>0</v>
      </c>
      <c r="BK65" s="38">
        <v>0</v>
      </c>
      <c r="BL65" s="38">
        <v>0</v>
      </c>
      <c r="BM65" s="38">
        <f>('2.01'!CA65-'2.01'!BZ65)/'2.01'!BZ65*100</f>
        <v>0</v>
      </c>
      <c r="BN65" s="38">
        <v>0</v>
      </c>
      <c r="BO65" s="38">
        <v>0</v>
      </c>
      <c r="BP65" s="38">
        <v>0</v>
      </c>
      <c r="BQ65" s="38">
        <v>0</v>
      </c>
      <c r="BR65" s="38">
        <v>0</v>
      </c>
      <c r="BS65" s="38">
        <v>0</v>
      </c>
      <c r="BT65" s="38">
        <v>0</v>
      </c>
      <c r="BU65" s="51">
        <v>0</v>
      </c>
    </row>
    <row r="66" spans="1:73" s="13" customFormat="1" ht="30">
      <c r="A66" s="35" t="s">
        <v>156</v>
      </c>
      <c r="B66" s="36">
        <v>3</v>
      </c>
      <c r="C66" s="43" t="s">
        <v>157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f>('2.01'!AI66-'2.01'!AH66)/'2.01'!AH66*100</f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f>('2.01'!AQ66-'2.01'!AP66)/'2.01'!AP66*100</f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8">
        <v>0</v>
      </c>
      <c r="AQ66" s="38">
        <v>0</v>
      </c>
      <c r="AR66" s="38">
        <v>0</v>
      </c>
      <c r="AS66" s="38">
        <v>0</v>
      </c>
      <c r="AT66" s="38">
        <v>0</v>
      </c>
      <c r="AU66" s="38">
        <v>0</v>
      </c>
      <c r="AV66" s="38">
        <v>5.7</v>
      </c>
      <c r="AW66" s="38">
        <v>0</v>
      </c>
      <c r="AX66" s="38">
        <v>0</v>
      </c>
      <c r="AY66" s="38">
        <v>0</v>
      </c>
      <c r="AZ66" s="38">
        <v>0.3</v>
      </c>
      <c r="BA66" s="38">
        <v>0</v>
      </c>
      <c r="BB66" s="38">
        <v>0</v>
      </c>
      <c r="BC66" s="38">
        <v>0</v>
      </c>
      <c r="BD66" s="38">
        <v>0</v>
      </c>
      <c r="BE66" s="38">
        <v>0</v>
      </c>
      <c r="BF66" s="38">
        <v>0</v>
      </c>
      <c r="BG66" s="38">
        <v>0</v>
      </c>
      <c r="BH66" s="38">
        <v>0</v>
      </c>
      <c r="BI66" s="38">
        <v>0</v>
      </c>
      <c r="BJ66" s="38">
        <v>0</v>
      </c>
      <c r="BK66" s="38">
        <v>0</v>
      </c>
      <c r="BL66" s="38">
        <v>-0.3</v>
      </c>
      <c r="BM66" s="38">
        <f>('2.01'!CA66-'2.01'!BZ66)/'2.01'!BZ66*100</f>
        <v>0</v>
      </c>
      <c r="BN66" s="38">
        <v>0</v>
      </c>
      <c r="BO66" s="38">
        <v>0</v>
      </c>
      <c r="BP66" s="38">
        <v>0</v>
      </c>
      <c r="BQ66" s="38">
        <v>0</v>
      </c>
      <c r="BR66" s="38">
        <v>0</v>
      </c>
      <c r="BS66" s="38">
        <v>0</v>
      </c>
      <c r="BT66" s="38">
        <v>0.3</v>
      </c>
      <c r="BU66" s="51">
        <v>0</v>
      </c>
    </row>
    <row r="67" spans="1:73" s="13" customFormat="1" ht="30">
      <c r="A67" s="35" t="s">
        <v>158</v>
      </c>
      <c r="B67" s="36">
        <v>3</v>
      </c>
      <c r="C67" s="43" t="s">
        <v>159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1.4210854715202007E-14</v>
      </c>
      <c r="T67" s="38">
        <v>0</v>
      </c>
      <c r="U67" s="38">
        <f>('2.01'!AI67-'2.01'!AH67)/'2.01'!AH67*100</f>
        <v>0</v>
      </c>
      <c r="V67" s="38">
        <v>2.8421709430404007E-14</v>
      </c>
      <c r="W67" s="38">
        <v>0</v>
      </c>
      <c r="X67" s="38">
        <v>-0.88159657915136314</v>
      </c>
      <c r="Y67" s="38">
        <v>0.88943783265775178</v>
      </c>
      <c r="Z67" s="38">
        <v>0</v>
      </c>
      <c r="AA67" s="38">
        <v>-2.8421709430403998E-14</v>
      </c>
      <c r="AB67" s="38">
        <v>0</v>
      </c>
      <c r="AC67" s="38">
        <f>('2.01'!AQ67-'2.01'!AP67)/'2.01'!AP67*100</f>
        <v>0</v>
      </c>
      <c r="AD67" s="38">
        <v>0</v>
      </c>
      <c r="AE67" s="38">
        <v>0</v>
      </c>
      <c r="AF67" s="38">
        <v>0</v>
      </c>
      <c r="AG67" s="38">
        <v>0</v>
      </c>
      <c r="AH67" s="38">
        <v>0</v>
      </c>
      <c r="AI67" s="38">
        <v>0</v>
      </c>
      <c r="AJ67" s="38">
        <v>0</v>
      </c>
      <c r="AK67" s="38">
        <v>0</v>
      </c>
      <c r="AL67" s="38">
        <v>0</v>
      </c>
      <c r="AM67" s="38">
        <v>0</v>
      </c>
      <c r="AN67" s="38">
        <v>0</v>
      </c>
      <c r="AO67" s="38">
        <v>0</v>
      </c>
      <c r="AP67" s="38">
        <v>0</v>
      </c>
      <c r="AQ67" s="38">
        <v>0</v>
      </c>
      <c r="AR67" s="38">
        <v>0</v>
      </c>
      <c r="AS67" s="38">
        <v>0</v>
      </c>
      <c r="AT67" s="38">
        <v>0</v>
      </c>
      <c r="AU67" s="38">
        <v>0</v>
      </c>
      <c r="AV67" s="38">
        <v>0</v>
      </c>
      <c r="AW67" s="38">
        <v>0</v>
      </c>
      <c r="AX67" s="38">
        <v>0</v>
      </c>
      <c r="AY67" s="38">
        <v>0</v>
      </c>
      <c r="AZ67" s="38">
        <v>0</v>
      </c>
      <c r="BA67" s="38">
        <v>0</v>
      </c>
      <c r="BB67" s="38">
        <v>0</v>
      </c>
      <c r="BC67" s="38">
        <v>0</v>
      </c>
      <c r="BD67" s="38">
        <v>0</v>
      </c>
      <c r="BE67" s="38">
        <v>0</v>
      </c>
      <c r="BF67" s="38">
        <v>0</v>
      </c>
      <c r="BG67" s="38">
        <v>0</v>
      </c>
      <c r="BH67" s="38">
        <v>0</v>
      </c>
      <c r="BI67" s="38">
        <v>0</v>
      </c>
      <c r="BJ67" s="38">
        <v>0</v>
      </c>
      <c r="BK67" s="38">
        <v>0</v>
      </c>
      <c r="BL67" s="38">
        <v>0</v>
      </c>
      <c r="BM67" s="38">
        <f>('2.01'!CA67-'2.01'!BZ67)/'2.01'!BZ67*100</f>
        <v>0</v>
      </c>
      <c r="BN67" s="38">
        <v>0</v>
      </c>
      <c r="BO67" s="38">
        <v>0</v>
      </c>
      <c r="BP67" s="38">
        <v>0</v>
      </c>
      <c r="BQ67" s="38">
        <v>0</v>
      </c>
      <c r="BR67" s="38">
        <v>0</v>
      </c>
      <c r="BS67" s="38">
        <v>0</v>
      </c>
      <c r="BT67" s="38">
        <v>0</v>
      </c>
      <c r="BU67" s="51">
        <v>0</v>
      </c>
    </row>
    <row r="68" spans="1:73" s="21" customFormat="1" ht="30">
      <c r="A68" s="31" t="s">
        <v>160</v>
      </c>
      <c r="B68" s="32">
        <v>2</v>
      </c>
      <c r="C68" s="42" t="s">
        <v>161</v>
      </c>
      <c r="D68" s="34">
        <v>0</v>
      </c>
      <c r="E68" s="34">
        <v>0</v>
      </c>
      <c r="F68" s="34">
        <v>7.7145738766926819E-2</v>
      </c>
      <c r="G68" s="34">
        <v>0</v>
      </c>
      <c r="H68" s="34">
        <v>0</v>
      </c>
      <c r="I68" s="34">
        <v>0.31165766396336958</v>
      </c>
      <c r="J68" s="34">
        <v>0</v>
      </c>
      <c r="K68" s="34">
        <v>0</v>
      </c>
      <c r="L68" s="34">
        <v>0.24966351867519379</v>
      </c>
      <c r="M68" s="34">
        <v>0</v>
      </c>
      <c r="N68" s="34">
        <v>0</v>
      </c>
      <c r="O68" s="34">
        <v>0.13524524946656635</v>
      </c>
      <c r="P68" s="34">
        <v>8.0431075264389237E-2</v>
      </c>
      <c r="Q68" s="34">
        <v>0</v>
      </c>
      <c r="R68" s="34">
        <v>0.49112572178501751</v>
      </c>
      <c r="S68" s="34">
        <v>0</v>
      </c>
      <c r="T68" s="34">
        <v>-2.6799664808455077</v>
      </c>
      <c r="U68" s="34">
        <f>('2.01'!AI68-'2.01'!AH68)/'2.01'!AH68*100</f>
        <v>3.0620277995064491</v>
      </c>
      <c r="V68" s="34">
        <v>-1.3200266214967453</v>
      </c>
      <c r="W68" s="34">
        <v>-0.21121787850619914</v>
      </c>
      <c r="X68" s="34">
        <v>-0.39789584419102214</v>
      </c>
      <c r="Y68" s="34">
        <v>0.91536700169278051</v>
      </c>
      <c r="Z68" s="34">
        <v>0.93087847363382703</v>
      </c>
      <c r="AA68" s="34">
        <v>-0.79699334926200993</v>
      </c>
      <c r="AB68" s="34">
        <v>-0.10060362173039086</v>
      </c>
      <c r="AC68" s="34">
        <f>('2.01'!AQ68-'2.01'!AP68)/'2.01'!AP68*100</f>
        <v>1.3091641490433004</v>
      </c>
      <c r="AD68" s="34">
        <v>-2.7833001988071544</v>
      </c>
      <c r="AE68" s="34">
        <v>-4.9079754601226968</v>
      </c>
      <c r="AF68" s="34">
        <v>-0.32258064516128726</v>
      </c>
      <c r="AG68" s="34">
        <v>-3.0204962243797167</v>
      </c>
      <c r="AH68" s="34">
        <v>0.1</v>
      </c>
      <c r="AI68" s="34">
        <v>0.4</v>
      </c>
      <c r="AJ68" s="34">
        <v>-0.3</v>
      </c>
      <c r="AK68" s="34">
        <v>-0.1</v>
      </c>
      <c r="AL68" s="34">
        <v>1.4</v>
      </c>
      <c r="AM68" s="34">
        <v>0.2</v>
      </c>
      <c r="AN68" s="34">
        <v>0.1</v>
      </c>
      <c r="AO68" s="34">
        <v>-1.1000000000000001</v>
      </c>
      <c r="AP68" s="34">
        <v>-0.1</v>
      </c>
      <c r="AQ68" s="34">
        <v>0.8</v>
      </c>
      <c r="AR68" s="34">
        <v>1.2</v>
      </c>
      <c r="AS68" s="34">
        <v>-2.2000000000000002</v>
      </c>
      <c r="AT68" s="34">
        <v>0.2</v>
      </c>
      <c r="AU68" s="34">
        <v>0.6</v>
      </c>
      <c r="AV68" s="34">
        <v>1.9</v>
      </c>
      <c r="AW68" s="34">
        <v>1.1000000000000001</v>
      </c>
      <c r="AX68" s="34">
        <v>1.5</v>
      </c>
      <c r="AY68" s="34">
        <v>0.7</v>
      </c>
      <c r="AZ68" s="34">
        <v>7.4</v>
      </c>
      <c r="BA68" s="34">
        <v>-0.4</v>
      </c>
      <c r="BB68" s="34">
        <v>0.1</v>
      </c>
      <c r="BC68" s="34">
        <v>-1.4</v>
      </c>
      <c r="BD68" s="34">
        <v>2.2999999999999998</v>
      </c>
      <c r="BE68" s="34">
        <v>-0.1</v>
      </c>
      <c r="BF68" s="34">
        <v>0</v>
      </c>
      <c r="BG68" s="34">
        <v>1.3</v>
      </c>
      <c r="BH68" s="34">
        <v>0.4</v>
      </c>
      <c r="BI68" s="34">
        <v>-0.7</v>
      </c>
      <c r="BJ68" s="34">
        <v>1</v>
      </c>
      <c r="BK68" s="34">
        <v>-0.8</v>
      </c>
      <c r="BL68" s="34">
        <v>-1.1000000000000001</v>
      </c>
      <c r="BM68" s="34">
        <f>('2.01'!CA68-'2.01'!BZ68)/'2.01'!BZ68*100</f>
        <v>0.19323671497584816</v>
      </c>
      <c r="BN68" s="34">
        <v>-3.1</v>
      </c>
      <c r="BO68" s="34">
        <v>2.2000000000000002</v>
      </c>
      <c r="BP68" s="34">
        <v>-1.3</v>
      </c>
      <c r="BQ68" s="34">
        <v>1.7</v>
      </c>
      <c r="BR68" s="34">
        <v>-0.9</v>
      </c>
      <c r="BS68" s="34">
        <v>-1.4</v>
      </c>
      <c r="BT68" s="34">
        <v>0.7</v>
      </c>
      <c r="BU68" s="24">
        <v>7.4</v>
      </c>
    </row>
    <row r="69" spans="1:73" s="13" customFormat="1">
      <c r="A69" s="35" t="s">
        <v>162</v>
      </c>
      <c r="B69" s="36">
        <v>3</v>
      </c>
      <c r="C69" s="43" t="s">
        <v>163</v>
      </c>
      <c r="D69" s="38">
        <v>0</v>
      </c>
      <c r="E69" s="38">
        <v>0</v>
      </c>
      <c r="F69" s="38">
        <v>7.7145738766926819E-2</v>
      </c>
      <c r="G69" s="38">
        <v>0</v>
      </c>
      <c r="H69" s="38">
        <v>0</v>
      </c>
      <c r="I69" s="38">
        <v>0.31165766396336958</v>
      </c>
      <c r="J69" s="38">
        <v>0</v>
      </c>
      <c r="K69" s="38">
        <v>0</v>
      </c>
      <c r="L69" s="38">
        <v>0.24966351867519379</v>
      </c>
      <c r="M69" s="38">
        <v>0</v>
      </c>
      <c r="N69" s="38">
        <v>0</v>
      </c>
      <c r="O69" s="38">
        <v>0.13524524946656635</v>
      </c>
      <c r="P69" s="38">
        <v>8.0431075264389237E-2</v>
      </c>
      <c r="Q69" s="38">
        <v>0</v>
      </c>
      <c r="R69" s="38">
        <v>0.49112572178501751</v>
      </c>
      <c r="S69" s="38">
        <v>0</v>
      </c>
      <c r="T69" s="38">
        <v>0</v>
      </c>
      <c r="U69" s="38">
        <f>('2.01'!AI69-'2.01'!AH69)/'2.01'!AH69*100</f>
        <v>0</v>
      </c>
      <c r="V69" s="38">
        <v>0</v>
      </c>
      <c r="W69" s="38">
        <v>9.6680315871111588E-3</v>
      </c>
      <c r="X69" s="38">
        <v>0.15778229498613452</v>
      </c>
      <c r="Y69" s="38">
        <v>0.15849457296788272</v>
      </c>
      <c r="Z69" s="38">
        <v>0</v>
      </c>
      <c r="AA69" s="38">
        <v>-2.6140301491159014E-2</v>
      </c>
      <c r="AB69" s="38">
        <v>0</v>
      </c>
      <c r="AC69" s="38">
        <f>('2.01'!AQ69-'2.01'!AP69)/'2.01'!AP69*100</f>
        <v>0.6979062811565333</v>
      </c>
      <c r="AD69" s="38">
        <v>0</v>
      </c>
      <c r="AE69" s="38">
        <v>-0.49504950495049505</v>
      </c>
      <c r="AF69" s="38">
        <v>0</v>
      </c>
      <c r="AG69" s="38">
        <v>0</v>
      </c>
      <c r="AH69" s="38">
        <v>0</v>
      </c>
      <c r="AI69" s="38">
        <v>0.1</v>
      </c>
      <c r="AJ69" s="38">
        <v>-0.1</v>
      </c>
      <c r="AK69" s="38">
        <v>0</v>
      </c>
      <c r="AL69" s="38">
        <v>0</v>
      </c>
      <c r="AM69" s="38">
        <v>-0.4</v>
      </c>
      <c r="AN69" s="38">
        <v>0.3</v>
      </c>
      <c r="AO69" s="38">
        <v>0</v>
      </c>
      <c r="AP69" s="38">
        <v>0</v>
      </c>
      <c r="AQ69" s="38">
        <v>0</v>
      </c>
      <c r="AR69" s="38">
        <v>0</v>
      </c>
      <c r="AS69" s="38">
        <v>0</v>
      </c>
      <c r="AT69" s="38">
        <v>0</v>
      </c>
      <c r="AU69" s="38">
        <v>0</v>
      </c>
      <c r="AV69" s="38">
        <v>0.7</v>
      </c>
      <c r="AW69" s="38">
        <v>2.7</v>
      </c>
      <c r="AX69" s="38">
        <v>0</v>
      </c>
      <c r="AY69" s="38">
        <v>0</v>
      </c>
      <c r="AZ69" s="38">
        <v>5.6</v>
      </c>
      <c r="BA69" s="38">
        <v>0</v>
      </c>
      <c r="BB69" s="38">
        <v>0</v>
      </c>
      <c r="BC69" s="38">
        <v>0</v>
      </c>
      <c r="BD69" s="38">
        <v>0.3</v>
      </c>
      <c r="BE69" s="38">
        <v>0.1</v>
      </c>
      <c r="BF69" s="38">
        <v>0</v>
      </c>
      <c r="BG69" s="38">
        <v>1</v>
      </c>
      <c r="BH69" s="38">
        <v>0</v>
      </c>
      <c r="BI69" s="38">
        <v>0</v>
      </c>
      <c r="BJ69" s="38">
        <v>0.3</v>
      </c>
      <c r="BK69" s="38">
        <v>0</v>
      </c>
      <c r="BL69" s="38">
        <v>0.5</v>
      </c>
      <c r="BM69" s="38">
        <f>('2.01'!CA69-'2.01'!BZ69)/'2.01'!BZ69*100</f>
        <v>0</v>
      </c>
      <c r="BN69" s="38">
        <v>0</v>
      </c>
      <c r="BO69" s="38">
        <v>0</v>
      </c>
      <c r="BP69" s="38">
        <v>0</v>
      </c>
      <c r="BQ69" s="38">
        <v>0</v>
      </c>
      <c r="BR69" s="38">
        <v>0</v>
      </c>
      <c r="BS69" s="38">
        <v>0</v>
      </c>
      <c r="BT69" s="38">
        <v>0</v>
      </c>
      <c r="BU69" s="51">
        <v>9.3000000000000007</v>
      </c>
    </row>
    <row r="70" spans="1:73" s="13" customFormat="1" ht="30">
      <c r="A70" s="35" t="s">
        <v>164</v>
      </c>
      <c r="B70" s="36">
        <v>3</v>
      </c>
      <c r="C70" s="43" t="s">
        <v>165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>
        <f>('2.01'!AI70-'2.01'!AH70)/'2.01'!AH70*100</f>
        <v>14.289004828433297</v>
      </c>
      <c r="V70" s="38">
        <v>-5.5097800427752048</v>
      </c>
      <c r="W70" s="38">
        <v>-0.96735187554869395</v>
      </c>
      <c r="X70" s="38">
        <v>-2.3188529012143446</v>
      </c>
      <c r="Y70" s="38">
        <v>3.5981835624894569</v>
      </c>
      <c r="Z70" s="38">
        <v>4.1209243475444541</v>
      </c>
      <c r="AA70" s="38">
        <v>-3.4883777432753442</v>
      </c>
      <c r="AB70" s="38">
        <v>-0.51921079958463134</v>
      </c>
      <c r="AC70" s="38">
        <f>('2.01'!AQ70-'2.01'!AP70)/'2.01'!AP70*100</f>
        <v>3.549060542797501</v>
      </c>
      <c r="AD70" s="38">
        <v>-11.995967741935489</v>
      </c>
      <c r="AE70" s="38">
        <v>-21.305841924398621</v>
      </c>
      <c r="AF70" s="38">
        <v>-2.0378457059679849</v>
      </c>
      <c r="AG70" s="38">
        <v>-17.682020802377412</v>
      </c>
      <c r="AH70" s="38">
        <v>0.4</v>
      </c>
      <c r="AI70" s="38">
        <v>2.5</v>
      </c>
      <c r="AJ70" s="38">
        <v>-2.1</v>
      </c>
      <c r="AK70" s="38">
        <v>-0.7</v>
      </c>
      <c r="AL70" s="38">
        <v>10.1</v>
      </c>
      <c r="AM70" s="38">
        <v>4.0999999999999996</v>
      </c>
      <c r="AN70" s="38">
        <v>-0.9</v>
      </c>
      <c r="AO70" s="38">
        <v>-7.2</v>
      </c>
      <c r="AP70" s="38">
        <v>-0.7</v>
      </c>
      <c r="AQ70" s="38">
        <v>5</v>
      </c>
      <c r="AR70" s="38">
        <v>7.9</v>
      </c>
      <c r="AS70" s="38">
        <v>-12.9</v>
      </c>
      <c r="AT70" s="38">
        <v>1.4</v>
      </c>
      <c r="AU70" s="38">
        <v>3.6</v>
      </c>
      <c r="AV70" s="38">
        <v>8.1999999999999993</v>
      </c>
      <c r="AW70" s="38">
        <v>-7.2</v>
      </c>
      <c r="AX70" s="38">
        <v>9.8000000000000007</v>
      </c>
      <c r="AY70" s="38">
        <v>4.8</v>
      </c>
      <c r="AZ70" s="38">
        <v>2.9</v>
      </c>
      <c r="BA70" s="38">
        <v>-3.2</v>
      </c>
      <c r="BB70" s="38">
        <v>1.2</v>
      </c>
      <c r="BC70" s="38">
        <v>-11.9</v>
      </c>
      <c r="BD70" s="38">
        <v>19.5</v>
      </c>
      <c r="BE70" s="38">
        <v>-1.8</v>
      </c>
      <c r="BF70" s="38">
        <v>0.4</v>
      </c>
      <c r="BG70" s="38">
        <v>3.2</v>
      </c>
      <c r="BH70" s="38">
        <v>2.8</v>
      </c>
      <c r="BI70" s="38">
        <v>-5.0999999999999996</v>
      </c>
      <c r="BJ70" s="38">
        <v>5.7</v>
      </c>
      <c r="BK70" s="38">
        <v>-5.8</v>
      </c>
      <c r="BL70" s="38">
        <v>3.4</v>
      </c>
      <c r="BM70" s="38">
        <f>('2.01'!CA70-'2.01'!BZ70)/'2.01'!BZ70*100</f>
        <v>1.0624169986719751</v>
      </c>
      <c r="BN70" s="38">
        <v>-17.600000000000001</v>
      </c>
      <c r="BO70" s="38">
        <v>14.5</v>
      </c>
      <c r="BP70" s="38">
        <v>-7.5</v>
      </c>
      <c r="BQ70" s="38">
        <v>10.8</v>
      </c>
      <c r="BR70" s="38">
        <v>-5.3</v>
      </c>
      <c r="BS70" s="38">
        <v>-8.8000000000000007</v>
      </c>
      <c r="BT70" s="38">
        <v>5.2</v>
      </c>
      <c r="BU70" s="51">
        <v>-3.3</v>
      </c>
    </row>
    <row r="71" spans="1:73" s="21" customFormat="1" ht="30">
      <c r="A71" s="31" t="s">
        <v>166</v>
      </c>
      <c r="B71" s="32">
        <v>2</v>
      </c>
      <c r="C71" s="42" t="s">
        <v>167</v>
      </c>
      <c r="D71" s="34">
        <v>4.2277937512680301</v>
      </c>
      <c r="E71" s="34">
        <v>0.87708146055527625</v>
      </c>
      <c r="F71" s="34">
        <v>0.37783149221683843</v>
      </c>
      <c r="G71" s="34">
        <v>-1.8488806525178436</v>
      </c>
      <c r="H71" s="34">
        <v>0.3273987595777077</v>
      </c>
      <c r="I71" s="34">
        <v>-0.32715258862587177</v>
      </c>
      <c r="J71" s="34">
        <v>-0.43447086812261954</v>
      </c>
      <c r="K71" s="34">
        <v>-0.35920307650350919</v>
      </c>
      <c r="L71" s="34">
        <v>-1.752823634653105</v>
      </c>
      <c r="M71" s="34">
        <v>-0.47119823214290135</v>
      </c>
      <c r="N71" s="34">
        <v>0.2610784341052565</v>
      </c>
      <c r="O71" s="34">
        <v>0.28019405999983704</v>
      </c>
      <c r="P71" s="34">
        <v>3.1204195533537638</v>
      </c>
      <c r="Q71" s="34">
        <v>0.706062746334019</v>
      </c>
      <c r="R71" s="34">
        <v>0.8940574003071482</v>
      </c>
      <c r="S71" s="34">
        <v>-0.13672050211362938</v>
      </c>
      <c r="T71" s="34">
        <v>-0.22672520643230598</v>
      </c>
      <c r="U71" s="34">
        <f>('2.01'!AI71-'2.01'!AH71)/'2.01'!AH71*100</f>
        <v>-0.47435026518565127</v>
      </c>
      <c r="V71" s="34">
        <v>-0.11178267070135288</v>
      </c>
      <c r="W71" s="34">
        <v>1.8302982181837151</v>
      </c>
      <c r="X71" s="34">
        <v>3.7132851998280549E-3</v>
      </c>
      <c r="Y71" s="34">
        <v>-0.46330814121407066</v>
      </c>
      <c r="Z71" s="34">
        <v>-0.41492703820750798</v>
      </c>
      <c r="AA71" s="34">
        <v>-0.22278292039163619</v>
      </c>
      <c r="AB71" s="34">
        <v>1.2012012012011897</v>
      </c>
      <c r="AC71" s="34">
        <f>('2.01'!AQ71-'2.01'!AP71)/'2.01'!AP71*100</f>
        <v>0</v>
      </c>
      <c r="AD71" s="34">
        <v>0.29673590504452163</v>
      </c>
      <c r="AE71" s="34">
        <v>-2.3668639053254492</v>
      </c>
      <c r="AF71" s="34">
        <v>0.50505050505050508</v>
      </c>
      <c r="AG71" s="34">
        <v>0.80402010050250972</v>
      </c>
      <c r="AH71" s="34">
        <v>0.5</v>
      </c>
      <c r="AI71" s="34">
        <v>0.2</v>
      </c>
      <c r="AJ71" s="34">
        <v>-0.2</v>
      </c>
      <c r="AK71" s="34">
        <v>0.3</v>
      </c>
      <c r="AL71" s="34">
        <v>0.1</v>
      </c>
      <c r="AM71" s="34">
        <v>-0.5</v>
      </c>
      <c r="AN71" s="34">
        <v>-0.9</v>
      </c>
      <c r="AO71" s="34">
        <v>0.4</v>
      </c>
      <c r="AP71" s="34">
        <v>0.4</v>
      </c>
      <c r="AQ71" s="34">
        <v>-0.3</v>
      </c>
      <c r="AR71" s="34">
        <v>0.8</v>
      </c>
      <c r="AS71" s="34">
        <v>-0.8</v>
      </c>
      <c r="AT71" s="34">
        <v>0.4</v>
      </c>
      <c r="AU71" s="34">
        <v>-0.2</v>
      </c>
      <c r="AV71" s="34">
        <v>-0.1</v>
      </c>
      <c r="AW71" s="34">
        <v>1.2</v>
      </c>
      <c r="AX71" s="34">
        <v>0.4</v>
      </c>
      <c r="AY71" s="34">
        <v>-1.1000000000000001</v>
      </c>
      <c r="AZ71" s="34">
        <v>2.6</v>
      </c>
      <c r="BA71" s="34">
        <v>1.3</v>
      </c>
      <c r="BB71" s="34">
        <v>0.7</v>
      </c>
      <c r="BC71" s="34">
        <v>0.5</v>
      </c>
      <c r="BD71" s="34">
        <v>-1.1000000000000001</v>
      </c>
      <c r="BE71" s="34">
        <v>0.3</v>
      </c>
      <c r="BF71" s="34">
        <v>-0.1</v>
      </c>
      <c r="BG71" s="34">
        <v>-0.1</v>
      </c>
      <c r="BH71" s="34">
        <v>-0.1</v>
      </c>
      <c r="BI71" s="34">
        <v>-0.6</v>
      </c>
      <c r="BJ71" s="34">
        <v>0.7</v>
      </c>
      <c r="BK71" s="34">
        <v>0.9</v>
      </c>
      <c r="BL71" s="34">
        <v>0.4</v>
      </c>
      <c r="BM71" s="34">
        <f>('2.01'!CA71-'2.01'!BZ71)/'2.01'!BZ71*100</f>
        <v>1.4124293785310735</v>
      </c>
      <c r="BN71" s="34">
        <v>-0.6</v>
      </c>
      <c r="BO71" s="34">
        <v>0.4</v>
      </c>
      <c r="BP71" s="34">
        <v>0.6</v>
      </c>
      <c r="BQ71" s="34">
        <v>-0.4</v>
      </c>
      <c r="BR71" s="34">
        <v>0.2</v>
      </c>
      <c r="BS71" s="34">
        <v>-0.6</v>
      </c>
      <c r="BT71" s="34">
        <v>0.8</v>
      </c>
      <c r="BU71" s="24">
        <v>-0.4</v>
      </c>
    </row>
    <row r="72" spans="1:73" s="13" customFormat="1">
      <c r="A72" s="35">
        <v>12.1</v>
      </c>
      <c r="B72" s="36">
        <v>3</v>
      </c>
      <c r="C72" s="43" t="s">
        <v>168</v>
      </c>
      <c r="D72" s="38">
        <v>-0.68757491570426843</v>
      </c>
      <c r="E72" s="38">
        <v>2.2603830030515422</v>
      </c>
      <c r="F72" s="38">
        <v>4.1443592377244816</v>
      </c>
      <c r="G72" s="38">
        <v>-0.22023031861987521</v>
      </c>
      <c r="H72" s="38">
        <v>0.94104496214521949</v>
      </c>
      <c r="I72" s="38">
        <v>-0.17327860598563247</v>
      </c>
      <c r="J72" s="38">
        <v>-0.18554861669231454</v>
      </c>
      <c r="K72" s="38">
        <v>-0.25732478888987093</v>
      </c>
      <c r="L72" s="38">
        <v>4.64286970566389E-2</v>
      </c>
      <c r="M72" s="38">
        <v>-1.7730800508125926</v>
      </c>
      <c r="N72" s="38">
        <v>1.1299755097107682</v>
      </c>
      <c r="O72" s="38">
        <v>0.40187821737049806</v>
      </c>
      <c r="P72" s="38">
        <v>3.155836403016679</v>
      </c>
      <c r="Q72" s="38">
        <v>1.151965498136351</v>
      </c>
      <c r="R72" s="38">
        <v>0.3866329462500262</v>
      </c>
      <c r="S72" s="38">
        <v>0.24508896895572646</v>
      </c>
      <c r="T72" s="38">
        <v>-0.20000000000000281</v>
      </c>
      <c r="U72" s="38">
        <v>-1.5030060120240483</v>
      </c>
      <c r="V72" s="38">
        <v>0.2034587995930853</v>
      </c>
      <c r="W72" s="38">
        <v>2.2335025380710691</v>
      </c>
      <c r="X72" s="38">
        <v>-0.1120224756004583</v>
      </c>
      <c r="Y72" s="38">
        <v>-0.76666069224579947</v>
      </c>
      <c r="Z72" s="38">
        <v>-0.16680758598998047</v>
      </c>
      <c r="AA72" s="38">
        <v>5.0647321047341431E-2</v>
      </c>
      <c r="AB72" s="38">
        <v>1.9057171514543545</v>
      </c>
      <c r="AC72" s="38">
        <f>('2.01'!AQ72-'2.01'!AP72)/'2.01'!AP72*100</f>
        <v>0.19685039370079022</v>
      </c>
      <c r="AD72" s="38">
        <v>9.8231827111992673E-2</v>
      </c>
      <c r="AE72" s="38">
        <v>-4.5142296368989285</v>
      </c>
      <c r="AF72" s="38">
        <v>0.92497430626927624</v>
      </c>
      <c r="AG72" s="38">
        <v>1.2219959266802474</v>
      </c>
      <c r="AH72" s="38">
        <v>0.4</v>
      </c>
      <c r="AI72" s="38">
        <v>-0.9</v>
      </c>
      <c r="AJ72" s="38">
        <v>-0.3</v>
      </c>
      <c r="AK72" s="38">
        <v>1.2</v>
      </c>
      <c r="AL72" s="38">
        <v>0</v>
      </c>
      <c r="AM72" s="38">
        <v>-0.3</v>
      </c>
      <c r="AN72" s="38">
        <v>-1</v>
      </c>
      <c r="AO72" s="38">
        <v>-0.1</v>
      </c>
      <c r="AP72" s="38">
        <v>1</v>
      </c>
      <c r="AQ72" s="38">
        <v>-0.4</v>
      </c>
      <c r="AR72" s="38">
        <v>0.7</v>
      </c>
      <c r="AS72" s="38">
        <v>-0.2</v>
      </c>
      <c r="AT72" s="38">
        <v>0.5</v>
      </c>
      <c r="AU72" s="38">
        <v>-0.7</v>
      </c>
      <c r="AV72" s="38">
        <v>-1</v>
      </c>
      <c r="AW72" s="38">
        <v>2.5</v>
      </c>
      <c r="AX72" s="38">
        <v>0.2</v>
      </c>
      <c r="AY72" s="38">
        <v>-0.8</v>
      </c>
      <c r="AZ72" s="38">
        <v>5.0999999999999996</v>
      </c>
      <c r="BA72" s="38">
        <v>-0.1</v>
      </c>
      <c r="BB72" s="38">
        <v>0.7</v>
      </c>
      <c r="BC72" s="38">
        <v>0.8</v>
      </c>
      <c r="BD72" s="38">
        <v>0.3</v>
      </c>
      <c r="BE72" s="38">
        <v>0.6</v>
      </c>
      <c r="BF72" s="38">
        <v>1.1000000000000001</v>
      </c>
      <c r="BG72" s="38">
        <v>0.1</v>
      </c>
      <c r="BH72" s="38">
        <v>0.4</v>
      </c>
      <c r="BI72" s="38">
        <v>-0.2</v>
      </c>
      <c r="BJ72" s="38">
        <v>-0.5</v>
      </c>
      <c r="BK72" s="38">
        <v>1.6</v>
      </c>
      <c r="BL72" s="38">
        <v>0.9</v>
      </c>
      <c r="BM72" s="38">
        <f>('2.01'!CA72-'2.01'!BZ72)/'2.01'!BZ72*100</f>
        <v>1.0791366906474844</v>
      </c>
      <c r="BN72" s="38">
        <v>-0.9</v>
      </c>
      <c r="BO72" s="38">
        <v>0.4</v>
      </c>
      <c r="BP72" s="38">
        <v>1.2</v>
      </c>
      <c r="BQ72" s="38">
        <v>-0.5</v>
      </c>
      <c r="BR72" s="38">
        <v>0.1</v>
      </c>
      <c r="BS72" s="38">
        <v>0.2</v>
      </c>
      <c r="BT72" s="38">
        <v>0.9</v>
      </c>
      <c r="BU72" s="51">
        <v>0</v>
      </c>
    </row>
    <row r="73" spans="1:73" s="13" customFormat="1" ht="30">
      <c r="A73" s="35">
        <v>12.3</v>
      </c>
      <c r="B73" s="36">
        <v>3</v>
      </c>
      <c r="C73" s="43" t="s">
        <v>169</v>
      </c>
      <c r="D73" s="38">
        <v>1.3015901115112458</v>
      </c>
      <c r="E73" s="38">
        <v>0.9983877822793259</v>
      </c>
      <c r="F73" s="38">
        <v>7.6862006655868273E-2</v>
      </c>
      <c r="G73" s="38">
        <v>0.23810350529711427</v>
      </c>
      <c r="H73" s="38">
        <v>0</v>
      </c>
      <c r="I73" s="38">
        <v>-1.8496204690838445</v>
      </c>
      <c r="J73" s="38">
        <v>-2.6037239679382673</v>
      </c>
      <c r="K73" s="38">
        <v>-1.9364763327643277</v>
      </c>
      <c r="L73" s="38">
        <v>-0.64381737777875825</v>
      </c>
      <c r="M73" s="38">
        <v>1.1873833432920871</v>
      </c>
      <c r="N73" s="38">
        <v>-0.98583196374754911</v>
      </c>
      <c r="O73" s="38">
        <v>0.98687175136738092</v>
      </c>
      <c r="P73" s="38">
        <v>3.0908034963434465</v>
      </c>
      <c r="Q73" s="38">
        <v>1.3593638975604367</v>
      </c>
      <c r="R73" s="38">
        <v>0</v>
      </c>
      <c r="S73" s="38">
        <v>-1.6096727775488304</v>
      </c>
      <c r="T73" s="38">
        <v>-0.96948159728805194</v>
      </c>
      <c r="U73" s="38">
        <f>('2.01'!AI73-'2.01'!AH73)/'2.01'!AH73*100</f>
        <v>0.37309872072520567</v>
      </c>
      <c r="V73" s="38">
        <v>-1.9050244837699861</v>
      </c>
      <c r="W73" s="38">
        <v>5.8118087596499182</v>
      </c>
      <c r="X73" s="38">
        <v>0.40973833500665624</v>
      </c>
      <c r="Y73" s="38">
        <v>-2.2651753627953641</v>
      </c>
      <c r="Z73" s="38">
        <v>-2.612415824835383</v>
      </c>
      <c r="AA73" s="38">
        <v>-2.4383761898651506</v>
      </c>
      <c r="AB73" s="38">
        <v>3.4303534303534269</v>
      </c>
      <c r="AC73" s="38">
        <f>('2.01'!AQ73-'2.01'!AP73)/'2.01'!AP73*100</f>
        <v>-0.10050251256280836</v>
      </c>
      <c r="AD73" s="38">
        <v>0.50301810865191143</v>
      </c>
      <c r="AE73" s="38">
        <v>-2.5025025025025025</v>
      </c>
      <c r="AF73" s="38">
        <v>1.3347022587268964</v>
      </c>
      <c r="AG73" s="38">
        <v>1.7223910840932146</v>
      </c>
      <c r="AH73" s="38">
        <v>1.6</v>
      </c>
      <c r="AI73" s="38">
        <v>4.2</v>
      </c>
      <c r="AJ73" s="38">
        <v>-0.3</v>
      </c>
      <c r="AK73" s="38">
        <v>-1.6</v>
      </c>
      <c r="AL73" s="38">
        <v>0.7</v>
      </c>
      <c r="AM73" s="38">
        <v>-1.4</v>
      </c>
      <c r="AN73" s="38">
        <v>-3</v>
      </c>
      <c r="AO73" s="38">
        <v>2.9</v>
      </c>
      <c r="AP73" s="38">
        <v>-0.6</v>
      </c>
      <c r="AQ73" s="38">
        <v>-0.3</v>
      </c>
      <c r="AR73" s="38">
        <v>2.8</v>
      </c>
      <c r="AS73" s="38">
        <v>-4.0999999999999996</v>
      </c>
      <c r="AT73" s="38">
        <v>1.1000000000000001</v>
      </c>
      <c r="AU73" s="38">
        <v>0.4</v>
      </c>
      <c r="AV73" s="38">
        <v>1.7</v>
      </c>
      <c r="AW73" s="38">
        <v>0.1</v>
      </c>
      <c r="AX73" s="38">
        <v>2.1</v>
      </c>
      <c r="AY73" s="38">
        <v>-4.2</v>
      </c>
      <c r="AZ73" s="38">
        <v>-8.1999999999999993</v>
      </c>
      <c r="BA73" s="38">
        <v>9.6</v>
      </c>
      <c r="BB73" s="38">
        <v>2.2999999999999998</v>
      </c>
      <c r="BC73" s="38">
        <v>0.9</v>
      </c>
      <c r="BD73" s="38">
        <v>-7.4</v>
      </c>
      <c r="BE73" s="38">
        <v>0.4</v>
      </c>
      <c r="BF73" s="38">
        <v>-4.5999999999999996</v>
      </c>
      <c r="BG73" s="38">
        <v>-1.4</v>
      </c>
      <c r="BH73" s="38">
        <v>-1.6</v>
      </c>
      <c r="BI73" s="38">
        <v>-3.5</v>
      </c>
      <c r="BJ73" s="38">
        <v>6.6</v>
      </c>
      <c r="BK73" s="38">
        <v>0.9</v>
      </c>
      <c r="BL73" s="38">
        <v>1.1000000000000001</v>
      </c>
      <c r="BM73" s="38">
        <f>('2.01'!CA73-'2.01'!BZ73)/'2.01'!BZ73*100</f>
        <v>4.1841004184100425</v>
      </c>
      <c r="BN73" s="38">
        <v>-1.4</v>
      </c>
      <c r="BO73" s="38">
        <v>2.4</v>
      </c>
      <c r="BP73" s="38">
        <v>-0.5</v>
      </c>
      <c r="BQ73" s="38">
        <v>-1.5</v>
      </c>
      <c r="BR73" s="38">
        <v>1.5</v>
      </c>
      <c r="BS73" s="38">
        <v>-5.7</v>
      </c>
      <c r="BT73" s="38">
        <v>3.8</v>
      </c>
      <c r="BU73" s="51">
        <v>-2.8</v>
      </c>
    </row>
    <row r="74" spans="1:73" s="13" customFormat="1">
      <c r="A74" s="35">
        <v>12.4</v>
      </c>
      <c r="B74" s="36">
        <v>3</v>
      </c>
      <c r="C74" s="43" t="s">
        <v>170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>
        <f>('2.01'!AI74-'2.01'!AH74)/'2.01'!AH74*100</f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f>('2.01'!AQ74-'2.01'!AP74)/'2.01'!AP74*100</f>
        <v>0</v>
      </c>
      <c r="AD74" s="38">
        <v>0</v>
      </c>
      <c r="AE74" s="38">
        <v>0</v>
      </c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0</v>
      </c>
      <c r="AN74" s="38">
        <v>0</v>
      </c>
      <c r="AO74" s="38">
        <v>0</v>
      </c>
      <c r="AP74" s="38">
        <v>0</v>
      </c>
      <c r="AQ74" s="38">
        <v>0</v>
      </c>
      <c r="AR74" s="38">
        <v>0</v>
      </c>
      <c r="AS74" s="38">
        <v>0</v>
      </c>
      <c r="AT74" s="38">
        <v>0</v>
      </c>
      <c r="AU74" s="38">
        <v>0</v>
      </c>
      <c r="AV74" s="38">
        <v>0</v>
      </c>
      <c r="AW74" s="38">
        <v>0</v>
      </c>
      <c r="AX74" s="38">
        <v>0</v>
      </c>
      <c r="AY74" s="38">
        <v>0</v>
      </c>
      <c r="AZ74" s="38">
        <v>0</v>
      </c>
      <c r="BA74" s="38">
        <v>0</v>
      </c>
      <c r="BB74" s="38">
        <v>0</v>
      </c>
      <c r="BC74" s="38">
        <v>0</v>
      </c>
      <c r="BD74" s="38">
        <v>0</v>
      </c>
      <c r="BE74" s="38">
        <v>0</v>
      </c>
      <c r="BF74" s="38">
        <v>0</v>
      </c>
      <c r="BG74" s="38">
        <v>0</v>
      </c>
      <c r="BH74" s="38">
        <v>0</v>
      </c>
      <c r="BI74" s="38">
        <v>0</v>
      </c>
      <c r="BJ74" s="38">
        <v>0</v>
      </c>
      <c r="BK74" s="38">
        <v>0</v>
      </c>
      <c r="BL74" s="38">
        <v>0</v>
      </c>
      <c r="BM74" s="38">
        <f>('2.01'!CA74-'2.01'!BZ74)/'2.01'!BZ74*100</f>
        <v>0</v>
      </c>
      <c r="BN74" s="38">
        <v>0</v>
      </c>
      <c r="BO74" s="38">
        <v>0</v>
      </c>
      <c r="BP74" s="38">
        <v>0</v>
      </c>
      <c r="BQ74" s="38">
        <v>0</v>
      </c>
      <c r="BR74" s="38">
        <v>0</v>
      </c>
      <c r="BS74" s="38">
        <v>0</v>
      </c>
      <c r="BT74" s="38">
        <v>0</v>
      </c>
      <c r="BU74" s="51">
        <v>0</v>
      </c>
    </row>
    <row r="75" spans="1:73" s="13" customFormat="1">
      <c r="A75" s="35">
        <v>12.5</v>
      </c>
      <c r="B75" s="36">
        <v>3</v>
      </c>
      <c r="C75" s="43" t="s">
        <v>171</v>
      </c>
      <c r="D75" s="38">
        <v>0</v>
      </c>
      <c r="E75" s="38">
        <v>0</v>
      </c>
      <c r="F75" s="38">
        <v>-7.4737807458124497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9.9732162479117612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7.973475587324411</v>
      </c>
      <c r="S75" s="38">
        <v>0</v>
      </c>
      <c r="T75" s="38">
        <v>2.8421709430404007E-14</v>
      </c>
      <c r="U75" s="38">
        <f>('2.01'!AI75-'2.01'!AH75)/'2.01'!AH75*100</f>
        <v>0</v>
      </c>
      <c r="V75" s="38">
        <v>0</v>
      </c>
      <c r="W75" s="38">
        <v>0</v>
      </c>
      <c r="X75" s="38">
        <v>-7.7069456633012097E-3</v>
      </c>
      <c r="Y75" s="38">
        <v>9.8703572920151965E-3</v>
      </c>
      <c r="Z75" s="38">
        <v>0.24592436319904082</v>
      </c>
      <c r="AA75" s="38">
        <v>-4.7973314495262542E-2</v>
      </c>
      <c r="AB75" s="38">
        <v>-0.89820359281437701</v>
      </c>
      <c r="AC75" s="38">
        <f>('2.01'!AQ75-'2.01'!AP75)/'2.01'!AP75*100</f>
        <v>0</v>
      </c>
      <c r="AD75" s="38">
        <v>0</v>
      </c>
      <c r="AE75" s="38">
        <v>0</v>
      </c>
      <c r="AF75" s="38">
        <v>0</v>
      </c>
      <c r="AG75" s="38">
        <v>0</v>
      </c>
      <c r="AH75" s="38">
        <v>0</v>
      </c>
      <c r="AI75" s="38">
        <v>0</v>
      </c>
      <c r="AJ75" s="38">
        <v>0</v>
      </c>
      <c r="AK75" s="38">
        <v>0</v>
      </c>
      <c r="AL75" s="38">
        <v>0</v>
      </c>
      <c r="AM75" s="38">
        <v>-0.4</v>
      </c>
      <c r="AN75" s="38">
        <v>0</v>
      </c>
      <c r="AO75" s="38">
        <v>0</v>
      </c>
      <c r="AP75" s="38">
        <v>0</v>
      </c>
      <c r="AQ75" s="38">
        <v>0</v>
      </c>
      <c r="AR75" s="38">
        <v>0</v>
      </c>
      <c r="AS75" s="38">
        <v>0</v>
      </c>
      <c r="AT75" s="38">
        <v>0</v>
      </c>
      <c r="AU75" s="38">
        <v>0</v>
      </c>
      <c r="AV75" s="38">
        <f>('2.01'!BJ75-'2.01'!BI75)/'2.01'!BI75*100</f>
        <v>0</v>
      </c>
      <c r="AW75" s="38">
        <v>0</v>
      </c>
      <c r="AX75" s="38">
        <v>0</v>
      </c>
      <c r="AY75" s="38">
        <v>0</v>
      </c>
      <c r="AZ75" s="38">
        <v>4.9000000000000004</v>
      </c>
      <c r="BA75" s="38">
        <v>0</v>
      </c>
      <c r="BB75" s="38">
        <v>0</v>
      </c>
      <c r="BC75" s="38">
        <v>0</v>
      </c>
      <c r="BD75" s="38">
        <v>0</v>
      </c>
      <c r="BE75" s="38">
        <v>0</v>
      </c>
      <c r="BF75" s="38">
        <v>0</v>
      </c>
      <c r="BG75" s="38">
        <v>0</v>
      </c>
      <c r="BH75" s="38">
        <v>0</v>
      </c>
      <c r="BI75" s="38">
        <v>0</v>
      </c>
      <c r="BJ75" s="38">
        <v>0</v>
      </c>
      <c r="BK75" s="38">
        <v>0</v>
      </c>
      <c r="BL75" s="38">
        <v>0.2</v>
      </c>
      <c r="BM75" s="38">
        <f>('2.01'!CA75-'2.01'!BZ75)/'2.01'!BZ75*100</f>
        <v>0</v>
      </c>
      <c r="BN75" s="38">
        <v>0</v>
      </c>
      <c r="BO75" s="38">
        <v>0</v>
      </c>
      <c r="BP75" s="38">
        <v>0</v>
      </c>
      <c r="BQ75" s="38">
        <v>0</v>
      </c>
      <c r="BR75" s="38">
        <v>0</v>
      </c>
      <c r="BS75" s="38">
        <v>0</v>
      </c>
      <c r="BT75" s="38">
        <v>0</v>
      </c>
      <c r="BU75" s="51">
        <v>0</v>
      </c>
    </row>
    <row r="76" spans="1:73" s="13" customFormat="1" ht="30">
      <c r="A76" s="35">
        <v>12.6</v>
      </c>
      <c r="B76" s="36">
        <v>3</v>
      </c>
      <c r="C76" s="43" t="s">
        <v>172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-29.508582437295729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f>('2.01'!AI76-'2.01'!AH76)/'2.01'!AH76*100</f>
        <v>1.2000000000000028</v>
      </c>
      <c r="V76" s="38">
        <v>1.2544542090869442</v>
      </c>
      <c r="W76" s="38">
        <v>0</v>
      </c>
      <c r="X76" s="38">
        <v>0</v>
      </c>
      <c r="Y76" s="38">
        <v>2.469507659596005</v>
      </c>
      <c r="Z76" s="38">
        <v>0</v>
      </c>
      <c r="AA76" s="38">
        <v>0</v>
      </c>
      <c r="AB76" s="38">
        <v>-2.7068294695622856E-14</v>
      </c>
      <c r="AC76" s="38">
        <f>('2.01'!AQ76-'2.01'!AP76)/'2.01'!AP76*100</f>
        <v>0</v>
      </c>
      <c r="AD76" s="38">
        <v>0</v>
      </c>
      <c r="AE76" s="38">
        <v>0</v>
      </c>
      <c r="AF76" s="38">
        <v>0</v>
      </c>
      <c r="AG76" s="38">
        <v>0</v>
      </c>
      <c r="AH76" s="38">
        <v>0</v>
      </c>
      <c r="AI76" s="38">
        <v>0</v>
      </c>
      <c r="AJ76" s="38">
        <v>0</v>
      </c>
      <c r="AK76" s="38">
        <v>0</v>
      </c>
      <c r="AL76" s="38">
        <v>0</v>
      </c>
      <c r="AM76" s="38">
        <v>0</v>
      </c>
      <c r="AN76" s="38">
        <v>0</v>
      </c>
      <c r="AO76" s="38">
        <v>0</v>
      </c>
      <c r="AP76" s="38">
        <v>0</v>
      </c>
      <c r="AQ76" s="38">
        <v>0</v>
      </c>
      <c r="AR76" s="38">
        <v>0</v>
      </c>
      <c r="AS76" s="38">
        <v>0</v>
      </c>
      <c r="AT76" s="38">
        <v>0</v>
      </c>
      <c r="AU76" s="38">
        <v>0</v>
      </c>
      <c r="AV76" s="38">
        <v>0</v>
      </c>
      <c r="AW76" s="38">
        <v>0</v>
      </c>
      <c r="AX76" s="38">
        <v>0</v>
      </c>
      <c r="AY76" s="38">
        <v>0</v>
      </c>
      <c r="AZ76" s="38">
        <v>4.8</v>
      </c>
      <c r="BA76" s="38">
        <v>0</v>
      </c>
      <c r="BB76" s="38">
        <v>0</v>
      </c>
      <c r="BC76" s="38">
        <v>0</v>
      </c>
      <c r="BD76" s="38">
        <v>0</v>
      </c>
      <c r="BE76" s="38">
        <v>0</v>
      </c>
      <c r="BF76" s="38">
        <v>0</v>
      </c>
      <c r="BG76" s="38">
        <v>0</v>
      </c>
      <c r="BH76" s="38">
        <v>0</v>
      </c>
      <c r="BI76" s="38">
        <v>0</v>
      </c>
      <c r="BJ76" s="38">
        <v>0</v>
      </c>
      <c r="BK76" s="38">
        <v>0</v>
      </c>
      <c r="BL76" s="38">
        <v>-2.2000000000000002</v>
      </c>
      <c r="BM76" s="38">
        <f>('2.01'!CA76-'2.01'!BZ76)/'2.01'!BZ76*100</f>
        <v>2.7881040892193312</v>
      </c>
      <c r="BN76" s="38">
        <v>-0.5</v>
      </c>
      <c r="BO76" s="38">
        <v>-1.3</v>
      </c>
      <c r="BP76" s="38">
        <v>1.3</v>
      </c>
      <c r="BQ76" s="38">
        <v>0</v>
      </c>
      <c r="BR76" s="38">
        <v>0</v>
      </c>
      <c r="BS76" s="38">
        <v>0</v>
      </c>
      <c r="BT76" s="38">
        <v>0</v>
      </c>
      <c r="BU76" s="51">
        <v>0</v>
      </c>
    </row>
    <row r="77" spans="1:73" s="13" customFormat="1">
      <c r="A77" s="35">
        <v>12.7</v>
      </c>
      <c r="B77" s="36">
        <v>3</v>
      </c>
      <c r="C77" s="43" t="s">
        <v>173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2.8421709430404007E-14</v>
      </c>
      <c r="U77" s="38">
        <f>('2.01'!AI77-'2.01'!AH77)/'2.01'!AH77*100</f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1.3999999999999768</v>
      </c>
      <c r="AB77" s="38">
        <v>0</v>
      </c>
      <c r="AC77" s="38">
        <f>('2.01'!AQ77-'2.01'!AP77)/'2.01'!AP77*100</f>
        <v>-0.29585798816569164</v>
      </c>
      <c r="AD77" s="38">
        <v>1.2858555885262231</v>
      </c>
      <c r="AE77" s="38">
        <v>0</v>
      </c>
      <c r="AF77" s="38">
        <v>0</v>
      </c>
      <c r="AG77" s="38">
        <v>0</v>
      </c>
      <c r="AH77" s="38">
        <v>0</v>
      </c>
      <c r="AI77" s="38">
        <v>0</v>
      </c>
      <c r="AJ77" s="38">
        <v>0</v>
      </c>
      <c r="AK77" s="38">
        <v>0</v>
      </c>
      <c r="AL77" s="38">
        <v>0</v>
      </c>
      <c r="AM77" s="38">
        <v>-0.1</v>
      </c>
      <c r="AN77" s="38">
        <v>0</v>
      </c>
      <c r="AO77" s="38">
        <v>0</v>
      </c>
      <c r="AP77" s="38">
        <v>0</v>
      </c>
      <c r="AQ77" s="38">
        <v>0</v>
      </c>
      <c r="AR77" s="38">
        <v>0</v>
      </c>
      <c r="AS77" s="38">
        <v>0</v>
      </c>
      <c r="AT77" s="38">
        <v>0</v>
      </c>
      <c r="AU77" s="38">
        <v>0</v>
      </c>
      <c r="AV77" s="38">
        <v>1.6</v>
      </c>
      <c r="AW77" s="38">
        <v>0</v>
      </c>
      <c r="AX77" s="38">
        <v>0</v>
      </c>
      <c r="AY77" s="38">
        <v>0</v>
      </c>
      <c r="AZ77" s="38">
        <v>4.4000000000000004</v>
      </c>
      <c r="BA77" s="38">
        <v>0</v>
      </c>
      <c r="BB77" s="38">
        <v>0</v>
      </c>
      <c r="BC77" s="38">
        <v>0</v>
      </c>
      <c r="BD77" s="38">
        <v>-1.8</v>
      </c>
      <c r="BE77" s="38">
        <v>0</v>
      </c>
      <c r="BF77" s="38">
        <v>0</v>
      </c>
      <c r="BG77" s="38">
        <v>0</v>
      </c>
      <c r="BH77" s="38">
        <v>0</v>
      </c>
      <c r="BI77" s="38">
        <v>0</v>
      </c>
      <c r="BJ77" s="38">
        <v>0</v>
      </c>
      <c r="BK77" s="38">
        <v>0</v>
      </c>
      <c r="BL77" s="38">
        <v>-2.2999999999999998</v>
      </c>
      <c r="BM77" s="38">
        <f>('2.01'!CA77-'2.01'!BZ77)/'2.01'!BZ77*100</f>
        <v>1.147518071629607</v>
      </c>
      <c r="BN77" s="38">
        <v>0</v>
      </c>
      <c r="BO77" s="38">
        <v>0</v>
      </c>
      <c r="BP77" s="38">
        <v>0</v>
      </c>
      <c r="BQ77" s="38">
        <v>0</v>
      </c>
      <c r="BR77" s="38">
        <v>0</v>
      </c>
      <c r="BS77" s="38">
        <v>0</v>
      </c>
      <c r="BT77" s="38">
        <v>0</v>
      </c>
      <c r="BU77" s="51">
        <v>-0.5</v>
      </c>
    </row>
    <row r="78" spans="1:73">
      <c r="A78" s="9"/>
      <c r="B78" s="9"/>
      <c r="C78" s="9"/>
      <c r="AK78" s="2"/>
    </row>
    <row r="79" spans="1:73">
      <c r="A79" s="9" t="s">
        <v>174</v>
      </c>
      <c r="B79" s="9"/>
      <c r="C79" s="9"/>
    </row>
    <row r="80" spans="1:73">
      <c r="A80" s="9" t="s">
        <v>175</v>
      </c>
      <c r="B80" s="9"/>
      <c r="C80" s="9"/>
    </row>
    <row r="81" spans="1:25">
      <c r="A81" s="9" t="s">
        <v>33</v>
      </c>
      <c r="B81" s="9"/>
      <c r="C81" s="9"/>
    </row>
    <row r="82" spans="1:25">
      <c r="A82" s="4" t="s">
        <v>34</v>
      </c>
    </row>
    <row r="83" spans="1:25">
      <c r="T83" s="2"/>
      <c r="U83" s="2"/>
      <c r="V83" s="2"/>
      <c r="W83" s="2"/>
      <c r="X83" s="2"/>
      <c r="Y83" s="2"/>
    </row>
  </sheetData>
  <pageMargins left="0.7" right="0.7" top="0.75" bottom="0.75" header="0.3" footer="0.3"/>
  <pageSetup scale="81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92CC0-59E4-4E5C-B618-12EFCD0EEED3}">
  <dimension ref="A1:CQ21"/>
  <sheetViews>
    <sheetView tabSelected="1" topLeftCell="BX1" workbookViewId="0">
      <selection activeCell="CP9" sqref="CP9:CQ21"/>
    </sheetView>
  </sheetViews>
  <sheetFormatPr defaultColWidth="9.140625" defaultRowHeight="15"/>
  <cols>
    <col min="1" max="1" width="9.140625" style="1"/>
    <col min="2" max="2" width="7.140625" style="1" customWidth="1"/>
    <col min="3" max="3" width="31.85546875" style="1" customWidth="1"/>
    <col min="4" max="4" width="13.28515625" style="1" customWidth="1"/>
    <col min="5" max="5" width="14.28515625" style="1" customWidth="1"/>
    <col min="6" max="91" width="9.140625" style="1"/>
    <col min="92" max="92" width="8.85546875" style="1" bestFit="1" customWidth="1"/>
    <col min="93" max="93" width="13.5703125" style="1" bestFit="1" customWidth="1"/>
    <col min="94" max="16384" width="9.140625" style="1"/>
  </cols>
  <sheetData>
    <row r="1" spans="1:95">
      <c r="A1" s="14" t="s">
        <v>181</v>
      </c>
    </row>
    <row r="2" spans="1:95">
      <c r="A2" s="14" t="s">
        <v>5</v>
      </c>
    </row>
    <row r="3" spans="1:95">
      <c r="A3" s="1" t="s">
        <v>192</v>
      </c>
    </row>
    <row r="4" spans="1:95">
      <c r="A4" s="7" t="s">
        <v>38</v>
      </c>
    </row>
    <row r="7" spans="1:95" s="14" customFormat="1" ht="14.25">
      <c r="A7" s="69" t="s">
        <v>39</v>
      </c>
      <c r="B7" s="69" t="s">
        <v>40</v>
      </c>
      <c r="C7" s="71" t="s">
        <v>41</v>
      </c>
      <c r="D7" s="70">
        <v>43831</v>
      </c>
      <c r="E7" s="69"/>
      <c r="F7" s="70">
        <v>43862</v>
      </c>
      <c r="G7" s="69"/>
      <c r="H7" s="70">
        <v>43891</v>
      </c>
      <c r="I7" s="69"/>
      <c r="J7" s="70">
        <v>43922</v>
      </c>
      <c r="K7" s="69"/>
      <c r="L7" s="70">
        <v>43952</v>
      </c>
      <c r="M7" s="69"/>
      <c r="N7" s="70">
        <v>43983</v>
      </c>
      <c r="O7" s="69"/>
      <c r="P7" s="70">
        <v>44013</v>
      </c>
      <c r="Q7" s="69"/>
      <c r="R7" s="70">
        <v>44044</v>
      </c>
      <c r="S7" s="69"/>
      <c r="T7" s="70">
        <v>44075</v>
      </c>
      <c r="U7" s="69"/>
      <c r="V7" s="70">
        <v>44105</v>
      </c>
      <c r="W7" s="69"/>
      <c r="X7" s="70">
        <v>44136</v>
      </c>
      <c r="Y7" s="69"/>
      <c r="Z7" s="70">
        <v>44166</v>
      </c>
      <c r="AA7" s="69"/>
      <c r="AB7" s="70">
        <v>44197</v>
      </c>
      <c r="AC7" s="69"/>
      <c r="AD7" s="70">
        <v>44228</v>
      </c>
      <c r="AE7" s="69"/>
      <c r="AF7" s="70">
        <v>44256</v>
      </c>
      <c r="AG7" s="69"/>
      <c r="AH7" s="70">
        <v>44287</v>
      </c>
      <c r="AI7" s="69"/>
      <c r="AJ7" s="70">
        <v>44317</v>
      </c>
      <c r="AK7" s="69"/>
      <c r="AL7" s="70">
        <v>44348</v>
      </c>
      <c r="AM7" s="69"/>
      <c r="AN7" s="70">
        <v>44378</v>
      </c>
      <c r="AO7" s="69"/>
      <c r="AP7" s="70">
        <v>44409</v>
      </c>
      <c r="AQ7" s="69"/>
      <c r="AR7" s="70">
        <v>44440</v>
      </c>
      <c r="AS7" s="69"/>
      <c r="AT7" s="70">
        <v>44470</v>
      </c>
      <c r="AU7" s="69"/>
      <c r="AV7" s="70">
        <v>44501</v>
      </c>
      <c r="AW7" s="69"/>
      <c r="AX7" s="70">
        <v>44531</v>
      </c>
      <c r="AY7" s="69"/>
      <c r="AZ7" s="70">
        <v>44562</v>
      </c>
      <c r="BA7" s="69"/>
      <c r="BB7" s="70">
        <v>44593</v>
      </c>
      <c r="BC7" s="69"/>
      <c r="BD7" s="70">
        <v>44621</v>
      </c>
      <c r="BE7" s="69"/>
      <c r="BF7" s="70">
        <v>44652</v>
      </c>
      <c r="BG7" s="69"/>
      <c r="BH7" s="70">
        <v>44682</v>
      </c>
      <c r="BI7" s="69"/>
      <c r="BJ7" s="70">
        <v>44713</v>
      </c>
      <c r="BK7" s="69"/>
      <c r="BL7" s="70">
        <v>44743</v>
      </c>
      <c r="BM7" s="69"/>
      <c r="BN7" s="70">
        <v>44774</v>
      </c>
      <c r="BO7" s="69"/>
      <c r="BP7" s="70">
        <v>44805</v>
      </c>
      <c r="BQ7" s="69"/>
      <c r="BR7" s="70">
        <v>44835</v>
      </c>
      <c r="BS7" s="69"/>
      <c r="BT7" s="70">
        <v>44866</v>
      </c>
      <c r="BU7" s="69"/>
      <c r="BV7" s="70">
        <v>44896</v>
      </c>
      <c r="BW7" s="69"/>
      <c r="BX7" s="70">
        <v>44927</v>
      </c>
      <c r="BY7" s="69"/>
      <c r="BZ7" s="70">
        <v>44958</v>
      </c>
      <c r="CA7" s="69"/>
      <c r="CB7" s="70">
        <v>44986</v>
      </c>
      <c r="CC7" s="69"/>
      <c r="CD7" s="70">
        <v>45017</v>
      </c>
      <c r="CE7" s="69"/>
      <c r="CF7" s="70">
        <v>45047</v>
      </c>
      <c r="CG7" s="69"/>
      <c r="CH7" s="70">
        <v>45078</v>
      </c>
      <c r="CI7" s="69"/>
      <c r="CJ7" s="70">
        <v>45108</v>
      </c>
      <c r="CK7" s="69"/>
      <c r="CL7" s="70">
        <v>45139</v>
      </c>
      <c r="CM7" s="69"/>
      <c r="CN7" s="70">
        <v>45170</v>
      </c>
      <c r="CO7" s="69"/>
      <c r="CP7" s="70">
        <v>45200</v>
      </c>
      <c r="CQ7" s="69"/>
    </row>
    <row r="8" spans="1:95">
      <c r="A8" s="69"/>
      <c r="B8" s="69"/>
      <c r="C8" s="71"/>
      <c r="D8" s="14" t="s">
        <v>182</v>
      </c>
      <c r="E8" s="14" t="s">
        <v>183</v>
      </c>
      <c r="F8" s="14" t="s">
        <v>182</v>
      </c>
      <c r="G8" s="14" t="s">
        <v>183</v>
      </c>
      <c r="H8" s="14" t="s">
        <v>182</v>
      </c>
      <c r="I8" s="14" t="s">
        <v>183</v>
      </c>
      <c r="J8" s="14" t="s">
        <v>182</v>
      </c>
      <c r="K8" s="14" t="s">
        <v>183</v>
      </c>
      <c r="L8" s="14" t="s">
        <v>182</v>
      </c>
      <c r="M8" s="14" t="s">
        <v>183</v>
      </c>
      <c r="N8" s="14" t="s">
        <v>182</v>
      </c>
      <c r="O8" s="14" t="s">
        <v>183</v>
      </c>
      <c r="P8" s="14" t="s">
        <v>182</v>
      </c>
      <c r="Q8" s="14" t="s">
        <v>183</v>
      </c>
      <c r="R8" s="14" t="s">
        <v>182</v>
      </c>
      <c r="S8" s="14" t="s">
        <v>183</v>
      </c>
      <c r="T8" s="14" t="s">
        <v>182</v>
      </c>
      <c r="U8" s="14" t="s">
        <v>183</v>
      </c>
      <c r="V8" s="14" t="s">
        <v>182</v>
      </c>
      <c r="W8" s="14" t="s">
        <v>183</v>
      </c>
      <c r="X8" s="14" t="s">
        <v>182</v>
      </c>
      <c r="Y8" s="14" t="s">
        <v>183</v>
      </c>
      <c r="Z8" s="14" t="s">
        <v>182</v>
      </c>
      <c r="AA8" s="14" t="s">
        <v>183</v>
      </c>
      <c r="AB8" s="14" t="s">
        <v>182</v>
      </c>
      <c r="AC8" s="14" t="s">
        <v>183</v>
      </c>
      <c r="AD8" s="14" t="s">
        <v>182</v>
      </c>
      <c r="AE8" s="14" t="s">
        <v>183</v>
      </c>
      <c r="AF8" s="14" t="s">
        <v>182</v>
      </c>
      <c r="AG8" s="14" t="s">
        <v>183</v>
      </c>
      <c r="AH8" s="14" t="s">
        <v>182</v>
      </c>
      <c r="AI8" s="14" t="s">
        <v>183</v>
      </c>
      <c r="AJ8" s="14" t="s">
        <v>182</v>
      </c>
      <c r="AK8" s="14" t="s">
        <v>183</v>
      </c>
      <c r="AL8" s="14" t="s">
        <v>182</v>
      </c>
      <c r="AM8" s="14" t="s">
        <v>183</v>
      </c>
      <c r="AN8" s="14" t="s">
        <v>182</v>
      </c>
      <c r="AO8" s="14" t="s">
        <v>183</v>
      </c>
      <c r="AP8" s="14" t="s">
        <v>182</v>
      </c>
      <c r="AQ8" s="14" t="s">
        <v>183</v>
      </c>
      <c r="AR8" s="14" t="s">
        <v>182</v>
      </c>
      <c r="AS8" s="14" t="s">
        <v>183</v>
      </c>
      <c r="AT8" s="14" t="s">
        <v>182</v>
      </c>
      <c r="AU8" s="14" t="s">
        <v>183</v>
      </c>
      <c r="AV8" s="14" t="s">
        <v>182</v>
      </c>
      <c r="AW8" s="14" t="s">
        <v>183</v>
      </c>
      <c r="AX8" s="14" t="s">
        <v>182</v>
      </c>
      <c r="AY8" s="14" t="s">
        <v>183</v>
      </c>
      <c r="AZ8" s="14" t="s">
        <v>182</v>
      </c>
      <c r="BA8" s="14" t="s">
        <v>183</v>
      </c>
      <c r="BB8" s="14" t="s">
        <v>182</v>
      </c>
      <c r="BC8" s="14" t="s">
        <v>183</v>
      </c>
      <c r="BD8" s="14" t="s">
        <v>182</v>
      </c>
      <c r="BE8" s="14" t="s">
        <v>183</v>
      </c>
      <c r="BF8" s="14" t="s">
        <v>182</v>
      </c>
      <c r="BG8" s="14" t="s">
        <v>183</v>
      </c>
      <c r="BH8" s="14" t="s">
        <v>182</v>
      </c>
      <c r="BI8" s="14" t="s">
        <v>183</v>
      </c>
      <c r="BJ8" s="14" t="s">
        <v>182</v>
      </c>
      <c r="BK8" s="14" t="s">
        <v>183</v>
      </c>
      <c r="BL8" s="14" t="s">
        <v>182</v>
      </c>
      <c r="BM8" s="14" t="s">
        <v>183</v>
      </c>
      <c r="BN8" s="14" t="s">
        <v>182</v>
      </c>
      <c r="BO8" s="14" t="s">
        <v>183</v>
      </c>
      <c r="BP8" s="14" t="s">
        <v>182</v>
      </c>
      <c r="BQ8" s="14" t="s">
        <v>183</v>
      </c>
      <c r="BR8" s="14" t="s">
        <v>182</v>
      </c>
      <c r="BS8" s="14" t="s">
        <v>183</v>
      </c>
      <c r="BT8" s="14" t="s">
        <v>182</v>
      </c>
      <c r="BU8" s="14" t="s">
        <v>183</v>
      </c>
      <c r="BV8" s="14" t="s">
        <v>182</v>
      </c>
      <c r="BW8" s="14" t="s">
        <v>183</v>
      </c>
      <c r="BX8" s="14" t="s">
        <v>182</v>
      </c>
      <c r="BY8" s="14" t="s">
        <v>183</v>
      </c>
      <c r="BZ8" s="14" t="s">
        <v>182</v>
      </c>
      <c r="CA8" s="14" t="s">
        <v>183</v>
      </c>
      <c r="CB8" s="14" t="s">
        <v>182</v>
      </c>
      <c r="CC8" s="14" t="s">
        <v>183</v>
      </c>
      <c r="CD8" s="14" t="s">
        <v>182</v>
      </c>
      <c r="CE8" s="14" t="s">
        <v>183</v>
      </c>
      <c r="CF8" s="14" t="s">
        <v>182</v>
      </c>
      <c r="CG8" s="14" t="s">
        <v>183</v>
      </c>
      <c r="CH8" s="14" t="s">
        <v>182</v>
      </c>
      <c r="CI8" s="14" t="s">
        <v>183</v>
      </c>
      <c r="CJ8" s="14" t="s">
        <v>182</v>
      </c>
      <c r="CK8" s="14" t="s">
        <v>183</v>
      </c>
      <c r="CL8" s="14" t="s">
        <v>182</v>
      </c>
      <c r="CM8" s="14" t="s">
        <v>183</v>
      </c>
      <c r="CN8" s="14" t="s">
        <v>182</v>
      </c>
      <c r="CO8" s="14" t="s">
        <v>183</v>
      </c>
      <c r="CP8" s="14" t="s">
        <v>182</v>
      </c>
      <c r="CQ8" s="14" t="s">
        <v>183</v>
      </c>
    </row>
    <row r="9" spans="1:95">
      <c r="A9" s="48"/>
      <c r="B9" s="49"/>
      <c r="C9" s="50" t="s">
        <v>43</v>
      </c>
      <c r="D9" s="24">
        <v>99.34737043420543</v>
      </c>
      <c r="E9" s="19">
        <v>99.296625764145887</v>
      </c>
      <c r="F9" s="24">
        <v>99.6</v>
      </c>
      <c r="G9" s="19">
        <v>99.7</v>
      </c>
      <c r="H9" s="24">
        <v>98.2</v>
      </c>
      <c r="I9" s="19">
        <v>98.9</v>
      </c>
      <c r="J9" s="24">
        <v>96.4</v>
      </c>
      <c r="K9" s="19">
        <v>96.2</v>
      </c>
      <c r="L9" s="24">
        <v>97.004791595507172</v>
      </c>
      <c r="M9" s="19">
        <v>96.556171845477778</v>
      </c>
      <c r="N9" s="24">
        <v>96.5</v>
      </c>
      <c r="O9" s="19">
        <v>95.6</v>
      </c>
      <c r="P9" s="24">
        <v>96.9</v>
      </c>
      <c r="Q9" s="19">
        <v>96.1</v>
      </c>
      <c r="R9" s="24">
        <v>97.3</v>
      </c>
      <c r="S9" s="19">
        <v>96.3</v>
      </c>
      <c r="T9" s="24">
        <v>98.5</v>
      </c>
      <c r="U9" s="19">
        <v>97.6</v>
      </c>
      <c r="V9" s="24">
        <v>97</v>
      </c>
      <c r="W9" s="19">
        <v>96.3</v>
      </c>
      <c r="X9" s="24">
        <v>96.7</v>
      </c>
      <c r="Y9" s="19">
        <v>96.2</v>
      </c>
      <c r="Z9" s="24">
        <v>97.7</v>
      </c>
      <c r="AA9" s="19">
        <v>97.3</v>
      </c>
      <c r="AB9" s="24">
        <v>97.7</v>
      </c>
      <c r="AC9" s="19">
        <v>97.3</v>
      </c>
      <c r="AD9" s="24">
        <v>96.6</v>
      </c>
      <c r="AE9" s="19">
        <v>96.2</v>
      </c>
      <c r="AF9" s="24">
        <v>96.5</v>
      </c>
      <c r="AG9" s="19">
        <v>96.1</v>
      </c>
      <c r="AH9" s="24">
        <v>96.322152732858683</v>
      </c>
      <c r="AI9" s="19">
        <v>95.984412784442156</v>
      </c>
      <c r="AJ9" s="24">
        <v>96.719825589651578</v>
      </c>
      <c r="AK9" s="19">
        <v>96.313636972540721</v>
      </c>
      <c r="AL9" s="24">
        <v>97.2</v>
      </c>
      <c r="AM9" s="19">
        <v>96.1</v>
      </c>
      <c r="AN9" s="24">
        <v>97.4</v>
      </c>
      <c r="AO9" s="19">
        <v>96.1</v>
      </c>
      <c r="AP9" s="19">
        <v>97.4</v>
      </c>
      <c r="AQ9" s="14">
        <v>96.2</v>
      </c>
      <c r="AR9" s="19">
        <v>97.8</v>
      </c>
      <c r="AS9" s="19">
        <v>96.4</v>
      </c>
      <c r="AT9" s="66">
        <v>97.8</v>
      </c>
      <c r="AU9" s="66">
        <v>96.5</v>
      </c>
      <c r="AV9" s="30">
        <v>97.7</v>
      </c>
      <c r="AW9" s="30">
        <v>96.4</v>
      </c>
      <c r="AX9" s="30">
        <v>97.6</v>
      </c>
      <c r="AY9" s="30">
        <v>96.5</v>
      </c>
      <c r="AZ9" s="30">
        <v>99.7</v>
      </c>
      <c r="BA9" s="30">
        <v>99.4</v>
      </c>
      <c r="BB9" s="30">
        <v>99.9</v>
      </c>
      <c r="BC9" s="30">
        <v>99.5</v>
      </c>
      <c r="BD9" s="30">
        <v>100.4</v>
      </c>
      <c r="BE9" s="30">
        <v>100.1</v>
      </c>
      <c r="BF9" s="30">
        <v>99.7</v>
      </c>
      <c r="BG9" s="30">
        <v>99.5</v>
      </c>
      <c r="BH9" s="30">
        <v>100.2</v>
      </c>
      <c r="BI9" s="30">
        <v>100.1</v>
      </c>
      <c r="BJ9" s="30">
        <v>100.1</v>
      </c>
      <c r="BK9" s="30">
        <v>99.9</v>
      </c>
      <c r="BL9" s="30">
        <v>101</v>
      </c>
      <c r="BM9" s="30">
        <v>100.9</v>
      </c>
      <c r="BN9" s="30">
        <v>101.2</v>
      </c>
      <c r="BO9" s="30">
        <v>101</v>
      </c>
      <c r="BP9" s="30">
        <v>101.5</v>
      </c>
      <c r="BQ9" s="30">
        <v>101.4</v>
      </c>
      <c r="BR9" s="30">
        <v>101.4</v>
      </c>
      <c r="BS9" s="30">
        <v>101.2</v>
      </c>
      <c r="BT9" s="30">
        <v>101.3</v>
      </c>
      <c r="BU9" s="30">
        <v>101.1</v>
      </c>
      <c r="BV9" s="30">
        <v>101</v>
      </c>
      <c r="BW9" s="30">
        <v>100.8</v>
      </c>
      <c r="BX9" s="66">
        <v>100.6</v>
      </c>
      <c r="BY9" s="66">
        <v>99.7</v>
      </c>
      <c r="BZ9" s="68">
        <v>101</v>
      </c>
      <c r="CA9" s="68">
        <v>99.8</v>
      </c>
      <c r="CB9" s="66">
        <v>100.4</v>
      </c>
      <c r="CC9" s="66">
        <v>99.5</v>
      </c>
      <c r="CD9" s="66">
        <v>100.4</v>
      </c>
      <c r="CE9" s="66">
        <v>99.6</v>
      </c>
      <c r="CF9" s="66">
        <v>99.1</v>
      </c>
      <c r="CG9" s="66">
        <v>98.5</v>
      </c>
      <c r="CH9" s="66">
        <v>100.6</v>
      </c>
      <c r="CI9" s="66">
        <v>99.4</v>
      </c>
      <c r="CJ9" s="66">
        <v>101.1</v>
      </c>
      <c r="CK9" s="66">
        <v>99.6</v>
      </c>
      <c r="CL9" s="66">
        <v>101.5</v>
      </c>
      <c r="CM9" s="66">
        <v>99.7</v>
      </c>
      <c r="CN9" s="66">
        <v>101.6</v>
      </c>
      <c r="CO9" s="66">
        <v>100.1</v>
      </c>
      <c r="CP9" s="54">
        <v>101.6</v>
      </c>
      <c r="CQ9" s="54">
        <v>100</v>
      </c>
    </row>
    <row r="10" spans="1:95" ht="30">
      <c r="A10" s="35" t="s">
        <v>44</v>
      </c>
      <c r="B10" s="36">
        <v>2</v>
      </c>
      <c r="C10" s="52" t="s">
        <v>45</v>
      </c>
      <c r="D10" s="2">
        <v>99.4</v>
      </c>
      <c r="E10" s="2">
        <v>98.8</v>
      </c>
      <c r="F10" s="2">
        <v>101.4</v>
      </c>
      <c r="G10" s="2">
        <v>103.3</v>
      </c>
      <c r="H10" s="2">
        <v>106</v>
      </c>
      <c r="I10" s="2">
        <v>102.8</v>
      </c>
      <c r="J10" s="2">
        <v>103.6</v>
      </c>
      <c r="K10" s="2">
        <v>103.3</v>
      </c>
      <c r="L10" s="2">
        <v>99.351832479429461</v>
      </c>
      <c r="M10" s="2">
        <v>98.431092766964539</v>
      </c>
      <c r="N10" s="2">
        <v>109.8</v>
      </c>
      <c r="O10" s="2">
        <v>103.3</v>
      </c>
      <c r="P10" s="2">
        <v>109</v>
      </c>
      <c r="Q10" s="2">
        <v>102.3</v>
      </c>
      <c r="R10" s="2">
        <v>111.9</v>
      </c>
      <c r="S10" s="2">
        <v>104.2</v>
      </c>
      <c r="T10" s="2">
        <v>110.6</v>
      </c>
      <c r="U10" s="2">
        <v>104.1</v>
      </c>
      <c r="V10" s="2">
        <v>109.5</v>
      </c>
      <c r="W10" s="2">
        <v>103.8</v>
      </c>
      <c r="X10" s="2">
        <v>106</v>
      </c>
      <c r="Y10" s="2">
        <v>102.2</v>
      </c>
      <c r="Z10" s="2">
        <v>104.9</v>
      </c>
      <c r="AA10" s="2">
        <v>101.5</v>
      </c>
      <c r="AB10" s="2">
        <v>104.9</v>
      </c>
      <c r="AC10" s="2">
        <v>101.5</v>
      </c>
      <c r="AD10" s="2">
        <v>104.3</v>
      </c>
      <c r="AE10" s="2">
        <v>101</v>
      </c>
      <c r="AF10" s="2">
        <v>103.5</v>
      </c>
      <c r="AG10" s="2">
        <v>100.9</v>
      </c>
      <c r="AH10" s="2">
        <v>101.15640848445322</v>
      </c>
      <c r="AI10" s="2">
        <v>99.480708437011202</v>
      </c>
      <c r="AJ10" s="2">
        <v>102.51123745246164</v>
      </c>
      <c r="AK10" s="2">
        <v>99.691092352449743</v>
      </c>
      <c r="AL10" s="2">
        <v>108.1</v>
      </c>
      <c r="AM10" s="2">
        <v>102.4</v>
      </c>
      <c r="AN10" s="2">
        <v>108.9</v>
      </c>
      <c r="AO10" s="2">
        <v>102.7</v>
      </c>
      <c r="AP10" s="2">
        <v>108.4</v>
      </c>
      <c r="AQ10" s="1">
        <v>102.9</v>
      </c>
      <c r="AR10" s="2">
        <v>109.9</v>
      </c>
      <c r="AS10" s="2">
        <v>106.1</v>
      </c>
      <c r="AT10" s="67">
        <v>109.5</v>
      </c>
      <c r="AU10" s="67">
        <v>106</v>
      </c>
      <c r="AV10" s="58">
        <v>107.9</v>
      </c>
      <c r="AW10" s="58">
        <v>105.3</v>
      </c>
      <c r="AX10" s="58">
        <v>108.2</v>
      </c>
      <c r="AY10" s="58">
        <v>105.4</v>
      </c>
      <c r="AZ10" s="58">
        <v>112.6</v>
      </c>
      <c r="BA10" s="58">
        <v>110.9</v>
      </c>
      <c r="BB10" s="58">
        <v>116.3</v>
      </c>
      <c r="BC10" s="58">
        <v>114.2</v>
      </c>
      <c r="BD10" s="58">
        <v>113.9</v>
      </c>
      <c r="BE10" s="58">
        <v>112.3</v>
      </c>
      <c r="BF10" s="58">
        <v>110.6</v>
      </c>
      <c r="BG10" s="58">
        <v>109.9</v>
      </c>
      <c r="BH10" s="58">
        <v>113.7</v>
      </c>
      <c r="BI10" s="58">
        <v>112.8</v>
      </c>
      <c r="BJ10" s="58">
        <v>114.6</v>
      </c>
      <c r="BK10" s="58">
        <v>113.5</v>
      </c>
      <c r="BL10" s="58">
        <v>116.6</v>
      </c>
      <c r="BM10" s="58">
        <v>115.6</v>
      </c>
      <c r="BN10" s="58">
        <v>118.2</v>
      </c>
      <c r="BO10" s="58">
        <v>117.3</v>
      </c>
      <c r="BP10" s="58">
        <v>120.7</v>
      </c>
      <c r="BQ10" s="58">
        <v>119.8</v>
      </c>
      <c r="BR10" s="58">
        <v>119.6</v>
      </c>
      <c r="BS10" s="58">
        <v>118.6</v>
      </c>
      <c r="BT10" s="58">
        <v>121</v>
      </c>
      <c r="BU10" s="58">
        <v>119.9</v>
      </c>
      <c r="BV10" s="58">
        <v>120</v>
      </c>
      <c r="BW10" s="58">
        <v>118.9</v>
      </c>
      <c r="BX10" s="54">
        <v>120</v>
      </c>
      <c r="BY10" s="54">
        <v>118.8</v>
      </c>
      <c r="BZ10" s="54">
        <v>121.8</v>
      </c>
      <c r="CA10" s="54">
        <v>118.5</v>
      </c>
      <c r="CB10" s="54">
        <v>119.6</v>
      </c>
      <c r="CC10" s="54">
        <v>117.8</v>
      </c>
      <c r="CD10" s="54">
        <v>118</v>
      </c>
      <c r="CE10" s="54">
        <v>117.3</v>
      </c>
      <c r="CF10" s="54">
        <v>117</v>
      </c>
      <c r="CG10" s="54">
        <v>117.1</v>
      </c>
      <c r="CH10" s="54">
        <v>122.2</v>
      </c>
      <c r="CI10" s="54">
        <v>119.1</v>
      </c>
      <c r="CJ10" s="54">
        <v>126.6</v>
      </c>
      <c r="CK10" s="54">
        <v>121.1</v>
      </c>
      <c r="CL10" s="54">
        <v>130.69999999999999</v>
      </c>
      <c r="CM10" s="54">
        <v>123.6</v>
      </c>
      <c r="CN10" s="54">
        <v>131.80000000000001</v>
      </c>
      <c r="CO10" s="54">
        <v>125.2</v>
      </c>
      <c r="CP10" s="54">
        <v>128.80000000000001</v>
      </c>
      <c r="CQ10" s="54">
        <v>123.8</v>
      </c>
    </row>
    <row r="11" spans="1:95" ht="30">
      <c r="A11" s="35" t="s">
        <v>72</v>
      </c>
      <c r="B11" s="36">
        <v>2</v>
      </c>
      <c r="C11" s="52" t="s">
        <v>73</v>
      </c>
      <c r="D11" s="2">
        <v>101.9</v>
      </c>
      <c r="E11" s="2">
        <v>99.1</v>
      </c>
      <c r="F11" s="2">
        <v>93.4</v>
      </c>
      <c r="G11" s="2">
        <v>101.9</v>
      </c>
      <c r="H11" s="2">
        <v>120.5</v>
      </c>
      <c r="I11" s="2">
        <v>100.9</v>
      </c>
      <c r="J11" s="2">
        <v>120.5</v>
      </c>
      <c r="K11" s="2">
        <v>97.5</v>
      </c>
      <c r="L11" s="2">
        <v>123.48736383924532</v>
      </c>
      <c r="M11" s="2">
        <v>124.01113235022491</v>
      </c>
      <c r="N11" s="2">
        <v>121.9</v>
      </c>
      <c r="O11" s="2">
        <v>95.8</v>
      </c>
      <c r="P11" s="2">
        <v>122.4</v>
      </c>
      <c r="Q11" s="2">
        <v>96</v>
      </c>
      <c r="R11" s="2">
        <v>122.3</v>
      </c>
      <c r="S11" s="2">
        <v>96</v>
      </c>
      <c r="T11" s="2">
        <v>122.3</v>
      </c>
      <c r="U11" s="2">
        <v>100.7</v>
      </c>
      <c r="V11" s="2">
        <v>122.3</v>
      </c>
      <c r="W11" s="2">
        <v>100.7</v>
      </c>
      <c r="X11" s="2">
        <v>122.3</v>
      </c>
      <c r="Y11" s="2">
        <v>100.7</v>
      </c>
      <c r="Z11" s="2">
        <v>122.4</v>
      </c>
      <c r="AA11" s="2">
        <v>102.5</v>
      </c>
      <c r="AB11" s="2">
        <v>122.4</v>
      </c>
      <c r="AC11" s="2">
        <v>102.5</v>
      </c>
      <c r="AD11" s="2">
        <v>122.4</v>
      </c>
      <c r="AE11" s="2">
        <v>102.5</v>
      </c>
      <c r="AF11" s="2">
        <v>122.4</v>
      </c>
      <c r="AG11" s="2">
        <v>102.5</v>
      </c>
      <c r="AH11" s="2">
        <v>122.34064851953117</v>
      </c>
      <c r="AI11" s="2">
        <v>99.538008512799962</v>
      </c>
      <c r="AJ11" s="2">
        <v>122.40727706371605</v>
      </c>
      <c r="AK11" s="2">
        <v>99.545234187115611</v>
      </c>
      <c r="AL11" s="2">
        <v>122.4</v>
      </c>
      <c r="AM11" s="2">
        <v>97.6</v>
      </c>
      <c r="AN11" s="2">
        <v>122.4</v>
      </c>
      <c r="AO11" s="2">
        <v>99.3</v>
      </c>
      <c r="AP11" s="2">
        <v>122.4</v>
      </c>
      <c r="AQ11" s="1">
        <v>99.3</v>
      </c>
      <c r="AR11" s="2">
        <v>122.5</v>
      </c>
      <c r="AS11" s="2">
        <v>99.3</v>
      </c>
      <c r="AT11" s="67">
        <v>122.5</v>
      </c>
      <c r="AU11" s="67">
        <v>102.2</v>
      </c>
      <c r="AV11" s="58">
        <v>122.4</v>
      </c>
      <c r="AW11" s="58">
        <v>104.2</v>
      </c>
      <c r="AX11" s="58">
        <v>122.4</v>
      </c>
      <c r="AY11" s="58">
        <v>104.4</v>
      </c>
      <c r="AZ11" s="58">
        <v>131.9</v>
      </c>
      <c r="BA11" s="58">
        <v>131.9</v>
      </c>
      <c r="BB11" s="58">
        <v>132</v>
      </c>
      <c r="BC11" s="58">
        <v>132</v>
      </c>
      <c r="BD11" s="58">
        <v>130.69999999999999</v>
      </c>
      <c r="BE11" s="58">
        <v>130.69999999999999</v>
      </c>
      <c r="BF11" s="58">
        <v>130.69999999999999</v>
      </c>
      <c r="BG11" s="58">
        <v>130.69999999999999</v>
      </c>
      <c r="BH11" s="58">
        <v>130.69999999999999</v>
      </c>
      <c r="BI11" s="58">
        <v>130.69999999999999</v>
      </c>
      <c r="BJ11" s="58">
        <v>130.69999999999999</v>
      </c>
      <c r="BK11" s="58">
        <v>130.69999999999999</v>
      </c>
      <c r="BL11" s="58">
        <v>130.69999999999999</v>
      </c>
      <c r="BM11" s="58">
        <v>130.69999999999999</v>
      </c>
      <c r="BN11" s="58">
        <v>130.80000000000001</v>
      </c>
      <c r="BO11" s="58">
        <v>130.80000000000001</v>
      </c>
      <c r="BP11" s="58">
        <v>130.69999999999999</v>
      </c>
      <c r="BQ11" s="58">
        <v>130.69999999999999</v>
      </c>
      <c r="BR11" s="58">
        <v>130.69999999999999</v>
      </c>
      <c r="BS11" s="58">
        <v>130.69999999999999</v>
      </c>
      <c r="BT11" s="58">
        <v>130.69999999999999</v>
      </c>
      <c r="BU11" s="58">
        <v>130.69999999999999</v>
      </c>
      <c r="BV11" s="58">
        <v>130.69999999999999</v>
      </c>
      <c r="BW11" s="58">
        <v>130.69999999999999</v>
      </c>
      <c r="BX11" s="54">
        <v>130.69999999999999</v>
      </c>
      <c r="BY11" s="54">
        <v>110.9</v>
      </c>
      <c r="BZ11" s="54">
        <v>130.69999999999999</v>
      </c>
      <c r="CA11" s="54">
        <v>110.5</v>
      </c>
      <c r="CB11" s="54">
        <v>130.69999999999999</v>
      </c>
      <c r="CC11" s="54">
        <v>109.5</v>
      </c>
      <c r="CD11" s="54">
        <v>130.69999999999999</v>
      </c>
      <c r="CE11" s="54">
        <v>111</v>
      </c>
      <c r="CF11" s="54">
        <v>130.69999999999999</v>
      </c>
      <c r="CG11" s="54">
        <v>112.5</v>
      </c>
      <c r="CH11" s="54">
        <v>130.69999999999999</v>
      </c>
      <c r="CI11" s="54">
        <v>110.2</v>
      </c>
      <c r="CJ11" s="54">
        <v>130.69999999999999</v>
      </c>
      <c r="CK11" s="54">
        <v>111.2</v>
      </c>
      <c r="CL11" s="54">
        <v>130.69999999999999</v>
      </c>
      <c r="CM11" s="54">
        <v>110.2</v>
      </c>
      <c r="CN11" s="54">
        <v>130.69999999999999</v>
      </c>
      <c r="CO11" s="54">
        <v>109.9</v>
      </c>
      <c r="CP11" s="54">
        <v>130.69999999999999</v>
      </c>
      <c r="CQ11" s="54">
        <v>111.2</v>
      </c>
    </row>
    <row r="12" spans="1:95">
      <c r="A12" s="35" t="s">
        <v>78</v>
      </c>
      <c r="B12" s="36">
        <v>2</v>
      </c>
      <c r="C12" s="52" t="s">
        <v>79</v>
      </c>
      <c r="D12" s="2">
        <v>96.7</v>
      </c>
      <c r="E12" s="2">
        <v>97.8</v>
      </c>
      <c r="F12" s="2">
        <v>97.7</v>
      </c>
      <c r="G12" s="2">
        <v>96.6</v>
      </c>
      <c r="H12" s="2">
        <v>95.9</v>
      </c>
      <c r="I12" s="2">
        <v>97</v>
      </c>
      <c r="J12" s="2">
        <v>93.5</v>
      </c>
      <c r="K12" s="2">
        <v>93.1</v>
      </c>
      <c r="L12" s="2">
        <v>76.341571993900587</v>
      </c>
      <c r="M12" s="2">
        <v>77.975661064407248</v>
      </c>
      <c r="N12" s="2">
        <v>89.6</v>
      </c>
      <c r="O12" s="2">
        <v>89.8</v>
      </c>
      <c r="P12" s="2">
        <v>89.7</v>
      </c>
      <c r="Q12" s="2">
        <v>90.3</v>
      </c>
      <c r="R12" s="2">
        <v>88.7</v>
      </c>
      <c r="S12" s="2">
        <v>89.7</v>
      </c>
      <c r="T12" s="2">
        <v>88.7</v>
      </c>
      <c r="U12" s="2">
        <v>89.6</v>
      </c>
      <c r="V12" s="2">
        <v>88</v>
      </c>
      <c r="W12" s="2">
        <v>89</v>
      </c>
      <c r="X12" s="2">
        <v>88.1</v>
      </c>
      <c r="Y12" s="2">
        <v>89</v>
      </c>
      <c r="Z12" s="2">
        <v>90.7</v>
      </c>
      <c r="AA12" s="2">
        <v>91.4</v>
      </c>
      <c r="AB12" s="2">
        <v>90.7</v>
      </c>
      <c r="AC12" s="2">
        <v>91.4</v>
      </c>
      <c r="AD12" s="2">
        <v>90.3</v>
      </c>
      <c r="AE12" s="2">
        <v>91.2</v>
      </c>
      <c r="AF12" s="2">
        <v>90</v>
      </c>
      <c r="AG12" s="2">
        <v>91</v>
      </c>
      <c r="AH12" s="2">
        <v>89.922238947750159</v>
      </c>
      <c r="AI12" s="2">
        <v>90.840249856386137</v>
      </c>
      <c r="AJ12" s="2">
        <v>89.845508134303714</v>
      </c>
      <c r="AK12" s="2">
        <v>91.331124966686815</v>
      </c>
      <c r="AL12" s="2">
        <v>90.1</v>
      </c>
      <c r="AM12" s="2">
        <v>91.7</v>
      </c>
      <c r="AN12" s="2">
        <v>90.2</v>
      </c>
      <c r="AO12" s="2">
        <v>91.8</v>
      </c>
      <c r="AP12" s="2">
        <v>89.7</v>
      </c>
      <c r="AQ12" s="1">
        <v>91.4</v>
      </c>
      <c r="AR12" s="2">
        <v>89.9</v>
      </c>
      <c r="AS12" s="2">
        <v>91.6</v>
      </c>
      <c r="AT12" s="67">
        <v>88.7</v>
      </c>
      <c r="AU12" s="67">
        <v>90.7</v>
      </c>
      <c r="AV12" s="58">
        <v>84.8</v>
      </c>
      <c r="AW12" s="58">
        <v>87.2</v>
      </c>
      <c r="AX12" s="58">
        <v>85.1</v>
      </c>
      <c r="AY12" s="58">
        <v>87.4</v>
      </c>
      <c r="AZ12" s="58">
        <v>83.3</v>
      </c>
      <c r="BA12" s="58">
        <v>82.7</v>
      </c>
      <c r="BB12" s="58">
        <v>88.2</v>
      </c>
      <c r="BC12" s="58">
        <v>87.9</v>
      </c>
      <c r="BD12" s="58">
        <v>90.5</v>
      </c>
      <c r="BE12" s="58">
        <v>90.1</v>
      </c>
      <c r="BF12" s="58">
        <v>90.2</v>
      </c>
      <c r="BG12" s="58">
        <v>89.8</v>
      </c>
      <c r="BH12" s="58">
        <v>88.9</v>
      </c>
      <c r="BI12" s="58">
        <v>88.5</v>
      </c>
      <c r="BJ12" s="58">
        <v>84.2</v>
      </c>
      <c r="BK12" s="58">
        <v>83.8</v>
      </c>
      <c r="BL12" s="58">
        <v>84.3</v>
      </c>
      <c r="BM12" s="58">
        <v>83.9</v>
      </c>
      <c r="BN12" s="58">
        <v>82.3</v>
      </c>
      <c r="BO12" s="58">
        <v>82</v>
      </c>
      <c r="BP12" s="58">
        <v>82.2</v>
      </c>
      <c r="BQ12" s="58">
        <v>81.8</v>
      </c>
      <c r="BR12" s="58">
        <v>84</v>
      </c>
      <c r="BS12" s="58">
        <v>83.8</v>
      </c>
      <c r="BT12" s="58">
        <v>83.3</v>
      </c>
      <c r="BU12" s="58">
        <v>83</v>
      </c>
      <c r="BV12" s="58">
        <v>81.599999999999994</v>
      </c>
      <c r="BW12" s="58">
        <v>81.2</v>
      </c>
      <c r="BX12" s="54">
        <v>78.599999999999994</v>
      </c>
      <c r="BY12" s="54">
        <v>81.400000000000006</v>
      </c>
      <c r="BZ12" s="54">
        <v>77.099999999999994</v>
      </c>
      <c r="CA12" s="54">
        <v>80.5</v>
      </c>
      <c r="CB12" s="54">
        <v>79</v>
      </c>
      <c r="CC12" s="54">
        <v>81.8</v>
      </c>
      <c r="CD12" s="54">
        <v>79.400000000000006</v>
      </c>
      <c r="CE12" s="54">
        <v>82</v>
      </c>
      <c r="CF12" s="54">
        <v>79.599999999999994</v>
      </c>
      <c r="CG12" s="54">
        <v>82.6</v>
      </c>
      <c r="CH12" s="54">
        <v>77.900000000000006</v>
      </c>
      <c r="CI12" s="54">
        <v>80.5</v>
      </c>
      <c r="CJ12" s="54">
        <v>77.599999999999994</v>
      </c>
      <c r="CK12" s="54">
        <v>79.900000000000006</v>
      </c>
      <c r="CL12" s="54">
        <v>77.7</v>
      </c>
      <c r="CM12" s="54">
        <v>80.400000000000006</v>
      </c>
      <c r="CN12" s="54">
        <v>78.599999999999994</v>
      </c>
      <c r="CO12" s="54">
        <v>81.400000000000006</v>
      </c>
      <c r="CP12" s="54">
        <v>77.400000000000006</v>
      </c>
      <c r="CQ12" s="54">
        <v>80.3</v>
      </c>
    </row>
    <row r="13" spans="1:95" ht="30">
      <c r="A13" s="35" t="s">
        <v>84</v>
      </c>
      <c r="B13" s="36">
        <v>2</v>
      </c>
      <c r="C13" s="52" t="s">
        <v>85</v>
      </c>
      <c r="D13" s="2">
        <v>95.9</v>
      </c>
      <c r="E13" s="2">
        <v>95.9</v>
      </c>
      <c r="F13" s="2">
        <v>96</v>
      </c>
      <c r="G13" s="2">
        <v>96.1</v>
      </c>
      <c r="H13" s="2">
        <v>96.1</v>
      </c>
      <c r="I13" s="2">
        <v>95.8</v>
      </c>
      <c r="J13" s="2">
        <v>94.2</v>
      </c>
      <c r="K13" s="2">
        <v>93.8</v>
      </c>
      <c r="L13" s="2">
        <v>84.477180782593834</v>
      </c>
      <c r="M13" s="2">
        <v>84.126460982095892</v>
      </c>
      <c r="N13" s="2">
        <v>92.9</v>
      </c>
      <c r="O13" s="2">
        <v>93</v>
      </c>
      <c r="P13" s="2">
        <v>94.6</v>
      </c>
      <c r="Q13" s="2">
        <v>94.4</v>
      </c>
      <c r="R13" s="2">
        <v>94.7</v>
      </c>
      <c r="S13" s="2">
        <v>94.5</v>
      </c>
      <c r="T13" s="2">
        <v>101.6</v>
      </c>
      <c r="U13" s="2">
        <v>100.7</v>
      </c>
      <c r="V13" s="2">
        <v>96.2</v>
      </c>
      <c r="W13" s="2">
        <v>95.8</v>
      </c>
      <c r="X13" s="2">
        <v>95.6</v>
      </c>
      <c r="Y13" s="2">
        <v>95.2</v>
      </c>
      <c r="Z13" s="2">
        <v>95</v>
      </c>
      <c r="AA13" s="2">
        <v>94.6</v>
      </c>
      <c r="AB13" s="2">
        <v>95</v>
      </c>
      <c r="AC13" s="2">
        <v>94.6</v>
      </c>
      <c r="AD13" s="2">
        <v>94.8</v>
      </c>
      <c r="AE13" s="2">
        <v>94.3</v>
      </c>
      <c r="AF13" s="2">
        <v>94.5</v>
      </c>
      <c r="AG13" s="2">
        <v>94</v>
      </c>
      <c r="AH13" s="2">
        <v>94.536471262788126</v>
      </c>
      <c r="AI13" s="2">
        <v>93.849294262584934</v>
      </c>
      <c r="AJ13" s="2">
        <v>94.868982019013288</v>
      </c>
      <c r="AK13" s="2">
        <v>94.102431515038134</v>
      </c>
      <c r="AL13" s="2">
        <v>95.3</v>
      </c>
      <c r="AM13" s="2">
        <v>94.4</v>
      </c>
      <c r="AN13" s="2">
        <v>95.2</v>
      </c>
      <c r="AO13" s="2">
        <v>94.3</v>
      </c>
      <c r="AP13" s="2">
        <v>95.3</v>
      </c>
      <c r="AQ13" s="1">
        <v>94.4</v>
      </c>
      <c r="AR13" s="2">
        <v>95.1</v>
      </c>
      <c r="AS13" s="2">
        <v>94.1</v>
      </c>
      <c r="AT13" s="67">
        <v>94.7</v>
      </c>
      <c r="AU13" s="67">
        <v>93.6</v>
      </c>
      <c r="AV13" s="58">
        <v>94.1</v>
      </c>
      <c r="AW13" s="58">
        <v>93.1</v>
      </c>
      <c r="AX13" s="58">
        <v>93.7</v>
      </c>
      <c r="AY13" s="58">
        <v>92.6</v>
      </c>
      <c r="AZ13" s="58">
        <v>93.8</v>
      </c>
      <c r="BA13" s="58">
        <v>93.9</v>
      </c>
      <c r="BB13" s="58">
        <v>93.6</v>
      </c>
      <c r="BC13" s="58">
        <v>93.7</v>
      </c>
      <c r="BD13" s="58">
        <v>93.7</v>
      </c>
      <c r="BE13" s="58">
        <v>93.8</v>
      </c>
      <c r="BF13" s="58">
        <v>93.2</v>
      </c>
      <c r="BG13" s="58">
        <v>93.3</v>
      </c>
      <c r="BH13" s="58">
        <v>93.5</v>
      </c>
      <c r="BI13" s="58">
        <v>93.7</v>
      </c>
      <c r="BJ13" s="58">
        <v>93.8</v>
      </c>
      <c r="BK13" s="58">
        <v>93.9</v>
      </c>
      <c r="BL13" s="58">
        <v>94</v>
      </c>
      <c r="BM13" s="58">
        <v>94.1</v>
      </c>
      <c r="BN13" s="58">
        <v>94.2</v>
      </c>
      <c r="BO13" s="58">
        <v>94.3</v>
      </c>
      <c r="BP13" s="58">
        <v>94.1</v>
      </c>
      <c r="BQ13" s="58">
        <v>94.3</v>
      </c>
      <c r="BR13" s="58">
        <v>93.9</v>
      </c>
      <c r="BS13" s="58">
        <v>94</v>
      </c>
      <c r="BT13" s="58">
        <v>93.4</v>
      </c>
      <c r="BU13" s="58">
        <v>93.5</v>
      </c>
      <c r="BV13" s="58">
        <v>92.8</v>
      </c>
      <c r="BW13" s="58">
        <v>92.9</v>
      </c>
      <c r="BX13" s="54">
        <v>92.7</v>
      </c>
      <c r="BY13" s="54">
        <v>90.7</v>
      </c>
      <c r="BZ13" s="54">
        <v>92.1</v>
      </c>
      <c r="CA13" s="54">
        <v>90.4</v>
      </c>
      <c r="CB13" s="54">
        <v>92.1</v>
      </c>
      <c r="CC13" s="54">
        <v>90.3</v>
      </c>
      <c r="CD13" s="54">
        <v>91.4</v>
      </c>
      <c r="CE13" s="54">
        <v>89.8</v>
      </c>
      <c r="CF13" s="54">
        <v>91.1</v>
      </c>
      <c r="CG13" s="54">
        <v>89.7</v>
      </c>
      <c r="CH13" s="54">
        <v>91.4</v>
      </c>
      <c r="CI13" s="54">
        <v>89.8</v>
      </c>
      <c r="CJ13" s="54">
        <v>91.6</v>
      </c>
      <c r="CK13" s="54">
        <v>89.7</v>
      </c>
      <c r="CL13" s="54">
        <v>91.4</v>
      </c>
      <c r="CM13" s="54">
        <v>89.4</v>
      </c>
      <c r="CN13" s="54">
        <v>91.2</v>
      </c>
      <c r="CO13" s="54">
        <v>89.1</v>
      </c>
      <c r="CP13" s="54">
        <v>91.2</v>
      </c>
      <c r="CQ13" s="54">
        <v>88.8</v>
      </c>
    </row>
    <row r="14" spans="1:95" ht="45">
      <c r="A14" s="35" t="s">
        <v>96</v>
      </c>
      <c r="B14" s="36">
        <v>2</v>
      </c>
      <c r="C14" s="52" t="s">
        <v>97</v>
      </c>
      <c r="D14" s="2">
        <v>96.9</v>
      </c>
      <c r="E14" s="2">
        <v>97.7</v>
      </c>
      <c r="F14" s="2">
        <v>98</v>
      </c>
      <c r="G14" s="2">
        <v>97.7</v>
      </c>
      <c r="H14" s="2">
        <v>97.3</v>
      </c>
      <c r="I14" s="2">
        <v>97.9</v>
      </c>
      <c r="J14" s="2">
        <v>96.4</v>
      </c>
      <c r="K14" s="2">
        <v>96.9</v>
      </c>
      <c r="L14" s="2">
        <v>100.40208436057006</v>
      </c>
      <c r="M14" s="2">
        <v>100.5075876767644</v>
      </c>
      <c r="N14" s="2">
        <v>98</v>
      </c>
      <c r="O14" s="2">
        <v>98.3</v>
      </c>
      <c r="P14" s="2">
        <v>98.1</v>
      </c>
      <c r="Q14" s="2">
        <v>98.4</v>
      </c>
      <c r="R14" s="2">
        <v>95.3</v>
      </c>
      <c r="S14" s="2">
        <v>96.8</v>
      </c>
      <c r="T14" s="2">
        <v>95.8</v>
      </c>
      <c r="U14" s="2">
        <v>97.5</v>
      </c>
      <c r="V14" s="2">
        <v>96.1</v>
      </c>
      <c r="W14" s="2">
        <v>97.5</v>
      </c>
      <c r="X14" s="2">
        <v>94.1</v>
      </c>
      <c r="Y14" s="2">
        <v>95.8</v>
      </c>
      <c r="Z14" s="2">
        <v>96.1</v>
      </c>
      <c r="AA14" s="2">
        <v>97.9</v>
      </c>
      <c r="AB14" s="2">
        <v>96.1</v>
      </c>
      <c r="AC14" s="2">
        <v>97.9</v>
      </c>
      <c r="AD14" s="2">
        <v>95.7</v>
      </c>
      <c r="AE14" s="2">
        <v>96.9</v>
      </c>
      <c r="AF14" s="2">
        <v>95.4</v>
      </c>
      <c r="AG14" s="2">
        <v>96.6</v>
      </c>
      <c r="AH14" s="2">
        <v>95.119610468224849</v>
      </c>
      <c r="AI14" s="2">
        <v>96.10148647819419</v>
      </c>
      <c r="AJ14" s="2">
        <v>95.64509007515646</v>
      </c>
      <c r="AK14" s="2">
        <v>96.785172787971348</v>
      </c>
      <c r="AL14" s="2">
        <v>94.3</v>
      </c>
      <c r="AM14" s="2">
        <v>95.7</v>
      </c>
      <c r="AN14" s="2">
        <v>94.7</v>
      </c>
      <c r="AO14" s="2">
        <v>96.2</v>
      </c>
      <c r="AP14" s="2">
        <v>94.2</v>
      </c>
      <c r="AQ14" s="1">
        <v>95.7</v>
      </c>
      <c r="AR14" s="2">
        <v>95.4</v>
      </c>
      <c r="AS14" s="2">
        <v>97</v>
      </c>
      <c r="AT14" s="67">
        <v>96.1</v>
      </c>
      <c r="AU14" s="67">
        <v>98.1</v>
      </c>
      <c r="AV14" s="58">
        <v>96.1</v>
      </c>
      <c r="AW14" s="58">
        <v>98.2</v>
      </c>
      <c r="AX14" s="58">
        <v>96.4</v>
      </c>
      <c r="AY14" s="58">
        <v>98.4</v>
      </c>
      <c r="AZ14" s="58">
        <v>98.9</v>
      </c>
      <c r="BA14" s="58">
        <v>101</v>
      </c>
      <c r="BB14" s="58">
        <v>98.2</v>
      </c>
      <c r="BC14" s="58">
        <v>100.2</v>
      </c>
      <c r="BD14" s="58">
        <v>98.4</v>
      </c>
      <c r="BE14" s="58">
        <v>100.3</v>
      </c>
      <c r="BF14" s="58">
        <v>98.2</v>
      </c>
      <c r="BG14" s="58">
        <v>100.1</v>
      </c>
      <c r="BH14" s="58">
        <v>99.2</v>
      </c>
      <c r="BI14" s="58">
        <v>101.2</v>
      </c>
      <c r="BJ14" s="58">
        <v>97.9</v>
      </c>
      <c r="BK14" s="58">
        <v>99.8</v>
      </c>
      <c r="BL14" s="58">
        <v>99.3</v>
      </c>
      <c r="BM14" s="58">
        <v>101.3</v>
      </c>
      <c r="BN14" s="58">
        <v>99.7</v>
      </c>
      <c r="BO14" s="58">
        <v>101.3</v>
      </c>
      <c r="BP14" s="58">
        <v>100.3</v>
      </c>
      <c r="BQ14" s="58">
        <v>101.9</v>
      </c>
      <c r="BR14" s="58">
        <v>99.3</v>
      </c>
      <c r="BS14" s="58">
        <v>100.6</v>
      </c>
      <c r="BT14" s="58">
        <v>99.6</v>
      </c>
      <c r="BU14" s="58">
        <v>100.9</v>
      </c>
      <c r="BV14" s="58">
        <v>99.2</v>
      </c>
      <c r="BW14" s="58">
        <v>100.4</v>
      </c>
      <c r="BX14" s="54">
        <v>99.6</v>
      </c>
      <c r="BY14" s="54">
        <v>103.7</v>
      </c>
      <c r="BZ14" s="54">
        <v>98.7</v>
      </c>
      <c r="CA14" s="54">
        <v>103.1</v>
      </c>
      <c r="CB14" s="54">
        <v>98.7</v>
      </c>
      <c r="CC14" s="54">
        <v>103.1</v>
      </c>
      <c r="CD14" s="54">
        <v>98.5</v>
      </c>
      <c r="CE14" s="54">
        <v>102.5</v>
      </c>
      <c r="CF14" s="54">
        <v>98</v>
      </c>
      <c r="CG14" s="54">
        <v>102.3</v>
      </c>
      <c r="CH14" s="54">
        <v>97.8</v>
      </c>
      <c r="CI14" s="54">
        <v>102.1</v>
      </c>
      <c r="CJ14" s="54">
        <v>97.8</v>
      </c>
      <c r="CK14" s="54">
        <v>102</v>
      </c>
      <c r="CL14" s="54">
        <v>97.8</v>
      </c>
      <c r="CM14" s="54">
        <v>102.1</v>
      </c>
      <c r="CN14" s="54">
        <v>96.6</v>
      </c>
      <c r="CO14" s="54">
        <v>100.8</v>
      </c>
      <c r="CP14" s="54">
        <v>97.2</v>
      </c>
      <c r="CQ14" s="54">
        <v>101.5</v>
      </c>
    </row>
    <row r="15" spans="1:95">
      <c r="A15" s="35" t="s">
        <v>110</v>
      </c>
      <c r="B15" s="36">
        <v>2</v>
      </c>
      <c r="C15" s="52" t="s">
        <v>111</v>
      </c>
      <c r="D15" s="2">
        <v>99.6</v>
      </c>
      <c r="E15" s="2">
        <v>99.4</v>
      </c>
      <c r="F15" s="2">
        <v>99.4</v>
      </c>
      <c r="G15" s="2">
        <v>99.6</v>
      </c>
      <c r="H15" s="2">
        <v>99.7</v>
      </c>
      <c r="I15" s="2">
        <v>99.6</v>
      </c>
      <c r="J15" s="2">
        <v>99.6</v>
      </c>
      <c r="K15" s="2">
        <v>99.4</v>
      </c>
      <c r="L15" s="2">
        <v>100</v>
      </c>
      <c r="M15" s="2">
        <v>100</v>
      </c>
      <c r="N15" s="2">
        <v>99.6</v>
      </c>
      <c r="O15" s="2">
        <v>99.4</v>
      </c>
      <c r="P15" s="2">
        <v>99.6</v>
      </c>
      <c r="Q15" s="2">
        <v>99.4</v>
      </c>
      <c r="R15" s="2">
        <v>99.6</v>
      </c>
      <c r="S15" s="2">
        <v>99.4</v>
      </c>
      <c r="T15" s="2">
        <v>99.5</v>
      </c>
      <c r="U15" s="2">
        <v>99.1</v>
      </c>
      <c r="V15" s="2">
        <v>99.5</v>
      </c>
      <c r="W15" s="2">
        <v>99.3</v>
      </c>
      <c r="X15" s="2">
        <v>99.5</v>
      </c>
      <c r="Y15" s="2">
        <v>99.3</v>
      </c>
      <c r="Z15" s="2">
        <v>99.5</v>
      </c>
      <c r="AA15" s="2">
        <v>99.3</v>
      </c>
      <c r="AB15" s="2">
        <v>99.5</v>
      </c>
      <c r="AC15" s="2">
        <v>99.3</v>
      </c>
      <c r="AD15" s="2">
        <v>99.5</v>
      </c>
      <c r="AE15" s="2">
        <v>99.3</v>
      </c>
      <c r="AF15" s="2">
        <v>99.5</v>
      </c>
      <c r="AG15" s="2">
        <v>99.3</v>
      </c>
      <c r="AH15" s="2">
        <v>99.526645618945224</v>
      </c>
      <c r="AI15" s="2">
        <v>99.309521585721214</v>
      </c>
      <c r="AJ15" s="2">
        <v>99.520986120530324</v>
      </c>
      <c r="AK15" s="2">
        <v>99.303702859788103</v>
      </c>
      <c r="AL15" s="2">
        <v>99.1</v>
      </c>
      <c r="AM15" s="2">
        <v>98.3</v>
      </c>
      <c r="AN15" s="2">
        <v>99.4</v>
      </c>
      <c r="AO15" s="2">
        <v>99.2</v>
      </c>
      <c r="AP15" s="2">
        <v>99.5</v>
      </c>
      <c r="AQ15" s="1">
        <v>99.3</v>
      </c>
      <c r="AR15" s="2">
        <v>99.5</v>
      </c>
      <c r="AS15" s="2">
        <v>99.3</v>
      </c>
      <c r="AT15" s="67">
        <v>99.5</v>
      </c>
      <c r="AU15" s="67">
        <v>99.3</v>
      </c>
      <c r="AV15" s="58">
        <v>99.4</v>
      </c>
      <c r="AW15" s="58">
        <v>99.1</v>
      </c>
      <c r="AX15" s="58">
        <v>99.3</v>
      </c>
      <c r="AY15" s="58">
        <v>99</v>
      </c>
      <c r="AZ15" s="58">
        <v>98.4</v>
      </c>
      <c r="BA15" s="58">
        <v>98.4</v>
      </c>
      <c r="BB15" s="58">
        <v>99.8</v>
      </c>
      <c r="BC15" s="58">
        <v>99.8</v>
      </c>
      <c r="BD15" s="58">
        <v>101</v>
      </c>
      <c r="BE15" s="58">
        <v>101</v>
      </c>
      <c r="BF15" s="58">
        <v>101</v>
      </c>
      <c r="BG15" s="58">
        <v>101</v>
      </c>
      <c r="BH15" s="58">
        <v>100.9</v>
      </c>
      <c r="BI15" s="58">
        <v>100.9</v>
      </c>
      <c r="BJ15" s="58">
        <v>100.9</v>
      </c>
      <c r="BK15" s="58">
        <v>100.9</v>
      </c>
      <c r="BL15" s="58">
        <v>100.9</v>
      </c>
      <c r="BM15" s="58">
        <v>100.9</v>
      </c>
      <c r="BN15" s="58">
        <v>101</v>
      </c>
      <c r="BO15" s="58">
        <v>101</v>
      </c>
      <c r="BP15" s="58">
        <v>101</v>
      </c>
      <c r="BQ15" s="58">
        <v>101</v>
      </c>
      <c r="BR15" s="58">
        <v>101.1</v>
      </c>
      <c r="BS15" s="58">
        <v>101.1</v>
      </c>
      <c r="BT15" s="58">
        <v>101.1</v>
      </c>
      <c r="BU15" s="58">
        <v>101.1</v>
      </c>
      <c r="BV15" s="58">
        <v>101.1</v>
      </c>
      <c r="BW15" s="58">
        <v>101.1</v>
      </c>
      <c r="BX15" s="54">
        <v>101.1</v>
      </c>
      <c r="BY15" s="54">
        <v>101.1</v>
      </c>
      <c r="BZ15" s="54">
        <v>101.1</v>
      </c>
      <c r="CA15" s="54">
        <v>101.1</v>
      </c>
      <c r="CB15" s="54">
        <v>101.10995176051112</v>
      </c>
      <c r="CC15" s="54">
        <v>101.12337944011981</v>
      </c>
      <c r="CD15" s="54">
        <v>101.1</v>
      </c>
      <c r="CE15" s="54">
        <v>101.1</v>
      </c>
      <c r="CF15" s="54">
        <v>101.1</v>
      </c>
      <c r="CG15" s="54">
        <v>101.1</v>
      </c>
      <c r="CH15" s="54">
        <v>99</v>
      </c>
      <c r="CI15" s="54">
        <v>100.6</v>
      </c>
      <c r="CJ15" s="54">
        <v>99</v>
      </c>
      <c r="CK15" s="54">
        <v>100.6</v>
      </c>
      <c r="CL15" s="54">
        <v>99.1</v>
      </c>
      <c r="CM15" s="54">
        <v>100.7</v>
      </c>
      <c r="CN15" s="54">
        <v>99.2</v>
      </c>
      <c r="CO15" s="54">
        <v>100.8</v>
      </c>
      <c r="CP15" s="54">
        <v>99.2</v>
      </c>
      <c r="CQ15" s="54">
        <v>100.8</v>
      </c>
    </row>
    <row r="16" spans="1:95">
      <c r="A16" s="35" t="s">
        <v>118</v>
      </c>
      <c r="B16" s="36">
        <v>2</v>
      </c>
      <c r="C16" s="52" t="s">
        <v>119</v>
      </c>
      <c r="D16" s="2">
        <v>103</v>
      </c>
      <c r="E16" s="2">
        <v>102.6</v>
      </c>
      <c r="F16" s="2">
        <v>103.2</v>
      </c>
      <c r="G16" s="2">
        <v>103.8</v>
      </c>
      <c r="H16" s="2">
        <v>103.7</v>
      </c>
      <c r="I16" s="2">
        <v>103.2</v>
      </c>
      <c r="J16" s="2">
        <v>103.2</v>
      </c>
      <c r="K16" s="2">
        <v>102.8</v>
      </c>
      <c r="L16" s="2">
        <v>100.16206134008652</v>
      </c>
      <c r="M16" s="2">
        <v>100.08679681945279</v>
      </c>
      <c r="N16" s="2">
        <v>103.1</v>
      </c>
      <c r="O16" s="2">
        <v>102.7</v>
      </c>
      <c r="P16" s="2">
        <v>103.1</v>
      </c>
      <c r="Q16" s="2">
        <v>102.7</v>
      </c>
      <c r="R16" s="2">
        <v>103.1</v>
      </c>
      <c r="S16" s="2">
        <v>102.6</v>
      </c>
      <c r="T16" s="2">
        <v>101.9</v>
      </c>
      <c r="U16" s="2">
        <v>101.6</v>
      </c>
      <c r="V16" s="2">
        <v>102.5</v>
      </c>
      <c r="W16" s="2">
        <v>102.1</v>
      </c>
      <c r="X16" s="2">
        <v>104.5</v>
      </c>
      <c r="Y16" s="2">
        <v>103.8</v>
      </c>
      <c r="Z16" s="2">
        <v>104.5</v>
      </c>
      <c r="AA16" s="2">
        <v>103.8</v>
      </c>
      <c r="AB16" s="2">
        <v>104.5</v>
      </c>
      <c r="AC16" s="2">
        <v>103.8</v>
      </c>
      <c r="AD16" s="2">
        <v>103.2</v>
      </c>
      <c r="AE16" s="2">
        <v>102.6</v>
      </c>
      <c r="AF16" s="2">
        <v>103.2</v>
      </c>
      <c r="AG16" s="2">
        <v>102.7</v>
      </c>
      <c r="AH16" s="2">
        <v>103.49950518484565</v>
      </c>
      <c r="AI16" s="2">
        <v>102.96114673301521</v>
      </c>
      <c r="AJ16" s="2">
        <v>103.54980587652925</v>
      </c>
      <c r="AK16" s="2">
        <v>103.12234490981092</v>
      </c>
      <c r="AL16" s="2">
        <v>103.5</v>
      </c>
      <c r="AM16" s="2">
        <v>102.3</v>
      </c>
      <c r="AN16" s="2">
        <v>103.2</v>
      </c>
      <c r="AO16" s="2">
        <v>100.6</v>
      </c>
      <c r="AP16" s="2">
        <v>103.7</v>
      </c>
      <c r="AQ16" s="1">
        <v>100.4</v>
      </c>
      <c r="AR16" s="2">
        <v>102.5</v>
      </c>
      <c r="AS16" s="2">
        <v>97.3</v>
      </c>
      <c r="AT16" s="67">
        <v>102.7</v>
      </c>
      <c r="AU16" s="67">
        <v>98.1</v>
      </c>
      <c r="AV16" s="58">
        <v>102.7</v>
      </c>
      <c r="AW16" s="58">
        <v>98.1</v>
      </c>
      <c r="AX16" s="58">
        <v>102.9</v>
      </c>
      <c r="AY16" s="58">
        <v>99.8</v>
      </c>
      <c r="AZ16" s="58">
        <v>107.8</v>
      </c>
      <c r="BA16" s="58">
        <v>107.8</v>
      </c>
      <c r="BB16" s="58">
        <v>105.5</v>
      </c>
      <c r="BC16" s="58">
        <v>105.5</v>
      </c>
      <c r="BD16" s="58">
        <v>109.3</v>
      </c>
      <c r="BE16" s="58">
        <v>109.3</v>
      </c>
      <c r="BF16" s="58">
        <v>108.7</v>
      </c>
      <c r="BG16" s="58">
        <v>108.7</v>
      </c>
      <c r="BH16" s="58">
        <v>108.6</v>
      </c>
      <c r="BI16" s="58">
        <v>108.6</v>
      </c>
      <c r="BJ16" s="58">
        <v>108.7</v>
      </c>
      <c r="BK16" s="58">
        <v>108.7</v>
      </c>
      <c r="BL16" s="58">
        <v>109.9</v>
      </c>
      <c r="BM16" s="58">
        <v>109.9</v>
      </c>
      <c r="BN16" s="58">
        <v>109.8</v>
      </c>
      <c r="BO16" s="58">
        <v>109.8</v>
      </c>
      <c r="BP16" s="58">
        <v>109.7</v>
      </c>
      <c r="BQ16" s="58">
        <v>109.7</v>
      </c>
      <c r="BR16" s="58">
        <v>110.3</v>
      </c>
      <c r="BS16" s="58">
        <v>110.3</v>
      </c>
      <c r="BT16" s="58">
        <v>108.6</v>
      </c>
      <c r="BU16" s="58">
        <v>108.6</v>
      </c>
      <c r="BV16" s="58">
        <v>108.8</v>
      </c>
      <c r="BW16" s="58">
        <v>108.8</v>
      </c>
      <c r="BX16" s="54">
        <v>108.5</v>
      </c>
      <c r="BY16" s="54">
        <v>105.7</v>
      </c>
      <c r="BZ16" s="54">
        <v>111.1</v>
      </c>
      <c r="CA16" s="54">
        <v>107.4</v>
      </c>
      <c r="CB16" s="54">
        <v>110.3</v>
      </c>
      <c r="CC16" s="54">
        <v>107.8</v>
      </c>
      <c r="CD16" s="54">
        <v>112</v>
      </c>
      <c r="CE16" s="54">
        <v>108.9</v>
      </c>
      <c r="CF16" s="54">
        <v>105.2</v>
      </c>
      <c r="CG16" s="54">
        <v>101</v>
      </c>
      <c r="CH16" s="54">
        <v>110.6</v>
      </c>
      <c r="CI16" s="54">
        <v>106.4</v>
      </c>
      <c r="CJ16" s="54">
        <v>109.9</v>
      </c>
      <c r="CK16" s="54">
        <v>106.4</v>
      </c>
      <c r="CL16" s="54">
        <v>110.2</v>
      </c>
      <c r="CM16" s="54">
        <v>106.4</v>
      </c>
      <c r="CN16" s="54">
        <v>109.1</v>
      </c>
      <c r="CO16" s="54">
        <v>104.9</v>
      </c>
      <c r="CP16" s="54">
        <v>108.2</v>
      </c>
      <c r="CQ16" s="54">
        <v>103.3</v>
      </c>
    </row>
    <row r="17" spans="1:95">
      <c r="A17" s="35" t="s">
        <v>126</v>
      </c>
      <c r="B17" s="36">
        <v>2</v>
      </c>
      <c r="C17" s="52" t="s">
        <v>127</v>
      </c>
      <c r="D17" s="2">
        <v>98.8</v>
      </c>
      <c r="E17" s="2">
        <v>98.7</v>
      </c>
      <c r="F17" s="2">
        <v>97.8</v>
      </c>
      <c r="G17" s="2">
        <v>98</v>
      </c>
      <c r="H17" s="2">
        <v>98.4</v>
      </c>
      <c r="I17" s="2">
        <v>98.3</v>
      </c>
      <c r="J17" s="2">
        <v>98.5</v>
      </c>
      <c r="K17" s="2">
        <v>98.4</v>
      </c>
      <c r="L17" s="2">
        <v>99.999999999999986</v>
      </c>
      <c r="M17" s="2">
        <v>100</v>
      </c>
      <c r="N17" s="2">
        <v>99.4</v>
      </c>
      <c r="O17" s="2">
        <v>99.3</v>
      </c>
      <c r="P17" s="2">
        <v>98.8</v>
      </c>
      <c r="Q17" s="2">
        <v>98.6</v>
      </c>
      <c r="R17" s="2">
        <v>97.4</v>
      </c>
      <c r="S17" s="2">
        <v>97</v>
      </c>
      <c r="T17" s="2">
        <v>99</v>
      </c>
      <c r="U17" s="2">
        <v>98.7</v>
      </c>
      <c r="V17" s="2">
        <v>98.2</v>
      </c>
      <c r="W17" s="2">
        <v>97.9</v>
      </c>
      <c r="X17" s="2">
        <v>97.9</v>
      </c>
      <c r="Y17" s="2">
        <v>97.6</v>
      </c>
      <c r="Z17" s="2">
        <v>97.9</v>
      </c>
      <c r="AA17" s="2">
        <v>97.6</v>
      </c>
      <c r="AB17" s="2">
        <v>97.9</v>
      </c>
      <c r="AC17" s="2">
        <v>97.6</v>
      </c>
      <c r="AD17" s="2">
        <v>98</v>
      </c>
      <c r="AE17" s="2">
        <v>97.8</v>
      </c>
      <c r="AF17" s="2">
        <v>98</v>
      </c>
      <c r="AG17" s="2">
        <v>97.8</v>
      </c>
      <c r="AH17" s="2">
        <v>97.93345783141649</v>
      </c>
      <c r="AI17" s="2">
        <v>97.68984730853731</v>
      </c>
      <c r="AJ17" s="2">
        <v>97.934851573025995</v>
      </c>
      <c r="AK17" s="2">
        <v>97.633171004472814</v>
      </c>
      <c r="AL17" s="2">
        <v>98.2</v>
      </c>
      <c r="AM17" s="2">
        <v>98</v>
      </c>
      <c r="AN17" s="2">
        <v>96.7</v>
      </c>
      <c r="AO17" s="2">
        <v>96.4</v>
      </c>
      <c r="AP17" s="2">
        <v>97.5</v>
      </c>
      <c r="AQ17" s="1">
        <v>97.2</v>
      </c>
      <c r="AR17" s="2">
        <v>97.4</v>
      </c>
      <c r="AS17" s="2">
        <v>97.1</v>
      </c>
      <c r="AT17" s="67">
        <v>97.4</v>
      </c>
      <c r="AU17" s="67">
        <v>97.1</v>
      </c>
      <c r="AV17" s="58">
        <v>97</v>
      </c>
      <c r="AW17" s="58">
        <v>96.5</v>
      </c>
      <c r="AX17" s="58">
        <v>97.8</v>
      </c>
      <c r="AY17" s="58">
        <v>97.4</v>
      </c>
      <c r="AZ17" s="58">
        <v>101.3</v>
      </c>
      <c r="BA17" s="58">
        <v>101.3</v>
      </c>
      <c r="BB17" s="58">
        <v>103.3</v>
      </c>
      <c r="BC17" s="58">
        <v>103.3</v>
      </c>
      <c r="BD17" s="58">
        <v>101.1</v>
      </c>
      <c r="BE17" s="58">
        <v>101.1</v>
      </c>
      <c r="BF17" s="58">
        <v>100.7</v>
      </c>
      <c r="BG17" s="58">
        <v>100.7</v>
      </c>
      <c r="BH17" s="58">
        <v>100.7</v>
      </c>
      <c r="BI17" s="58">
        <v>100.7</v>
      </c>
      <c r="BJ17" s="58">
        <v>100.3</v>
      </c>
      <c r="BK17" s="58">
        <v>100.3</v>
      </c>
      <c r="BL17" s="58">
        <v>100.5</v>
      </c>
      <c r="BM17" s="58">
        <v>100.5</v>
      </c>
      <c r="BN17" s="58">
        <v>99.6</v>
      </c>
      <c r="BO17" s="58">
        <v>99.6</v>
      </c>
      <c r="BP17" s="58">
        <v>99.6</v>
      </c>
      <c r="BQ17" s="58">
        <v>99.6</v>
      </c>
      <c r="BR17" s="58">
        <v>99.7</v>
      </c>
      <c r="BS17" s="58">
        <v>99.7</v>
      </c>
      <c r="BT17" s="58">
        <v>99.2</v>
      </c>
      <c r="BU17" s="58">
        <v>99.2</v>
      </c>
      <c r="BV17" s="58">
        <v>99.2</v>
      </c>
      <c r="BW17" s="58">
        <v>99.2</v>
      </c>
      <c r="BX17" s="54">
        <v>98.9</v>
      </c>
      <c r="BY17" s="54">
        <v>98.1</v>
      </c>
      <c r="BZ17" s="54">
        <v>98.9</v>
      </c>
      <c r="CA17" s="54">
        <v>98</v>
      </c>
      <c r="CB17" s="54">
        <v>98.8</v>
      </c>
      <c r="CC17" s="54">
        <v>97.9</v>
      </c>
      <c r="CD17" s="54">
        <v>98.6</v>
      </c>
      <c r="CE17" s="54">
        <v>97.8</v>
      </c>
      <c r="CF17" s="54">
        <v>98.2</v>
      </c>
      <c r="CG17" s="54">
        <v>97.3</v>
      </c>
      <c r="CH17" s="54">
        <v>97.5</v>
      </c>
      <c r="CI17" s="54">
        <v>96.5</v>
      </c>
      <c r="CJ17" s="54">
        <v>97.5</v>
      </c>
      <c r="CK17" s="54">
        <v>96.5</v>
      </c>
      <c r="CL17" s="54">
        <v>97</v>
      </c>
      <c r="CM17" s="54">
        <v>95.9</v>
      </c>
      <c r="CN17" s="54">
        <v>97.4</v>
      </c>
      <c r="CO17" s="54">
        <v>96.3</v>
      </c>
      <c r="CP17" s="54">
        <v>97.2</v>
      </c>
      <c r="CQ17" s="54">
        <v>96.1</v>
      </c>
    </row>
    <row r="18" spans="1:95">
      <c r="A18" s="35" t="s">
        <v>134</v>
      </c>
      <c r="B18" s="36">
        <v>2</v>
      </c>
      <c r="C18" s="52" t="s">
        <v>135</v>
      </c>
      <c r="D18" s="2">
        <v>102.4</v>
      </c>
      <c r="E18" s="2">
        <v>100.3</v>
      </c>
      <c r="F18" s="2">
        <v>95.2</v>
      </c>
      <c r="G18" s="2">
        <v>94.1</v>
      </c>
      <c r="H18" s="2">
        <v>64.099999999999994</v>
      </c>
      <c r="I18" s="2">
        <v>87</v>
      </c>
      <c r="J18" s="2">
        <v>58.5</v>
      </c>
      <c r="K18" s="2">
        <v>73.400000000000006</v>
      </c>
      <c r="L18" s="2">
        <v>32.534636138638518</v>
      </c>
      <c r="M18" s="2">
        <v>44.685802626262067</v>
      </c>
      <c r="N18" s="2">
        <v>56.5</v>
      </c>
      <c r="O18" s="2">
        <v>72.2</v>
      </c>
      <c r="P18" s="2">
        <v>55</v>
      </c>
      <c r="Q18" s="2">
        <v>69.7</v>
      </c>
      <c r="R18" s="2">
        <v>60.2</v>
      </c>
      <c r="S18" s="2">
        <v>71.7</v>
      </c>
      <c r="T18" s="2">
        <v>56.1</v>
      </c>
      <c r="U18" s="2">
        <v>68.5</v>
      </c>
      <c r="V18" s="2">
        <v>54.6</v>
      </c>
      <c r="W18" s="2">
        <v>66.400000000000006</v>
      </c>
      <c r="X18" s="2">
        <v>54.3</v>
      </c>
      <c r="Y18" s="2">
        <v>66.099999999999994</v>
      </c>
      <c r="Z18" s="2">
        <v>72.2</v>
      </c>
      <c r="AA18" s="2">
        <v>86.3</v>
      </c>
      <c r="AB18" s="2">
        <v>72.2</v>
      </c>
      <c r="AC18" s="2">
        <v>86.3</v>
      </c>
      <c r="AD18" s="2">
        <v>62.2</v>
      </c>
      <c r="AE18" s="2">
        <v>75.3</v>
      </c>
      <c r="AF18" s="2">
        <v>62.4</v>
      </c>
      <c r="AG18" s="2">
        <v>75.599999999999994</v>
      </c>
      <c r="AH18" s="2">
        <v>63.485784299611581</v>
      </c>
      <c r="AI18" s="2">
        <v>75.855348473551601</v>
      </c>
      <c r="AJ18" s="2">
        <v>63.69190401366486</v>
      </c>
      <c r="AK18" s="2">
        <v>75.670181935031593</v>
      </c>
      <c r="AL18" s="2">
        <v>62.6</v>
      </c>
      <c r="AM18" s="2">
        <v>71.400000000000006</v>
      </c>
      <c r="AN18" s="2">
        <v>65.099999999999994</v>
      </c>
      <c r="AO18" s="2">
        <v>75.8</v>
      </c>
      <c r="AP18" s="2">
        <v>64.900000000000006</v>
      </c>
      <c r="AQ18" s="1">
        <v>75.7</v>
      </c>
      <c r="AR18" s="2">
        <v>65.5</v>
      </c>
      <c r="AS18" s="2">
        <v>76</v>
      </c>
      <c r="AT18" s="67">
        <v>66</v>
      </c>
      <c r="AU18" s="67">
        <v>76.599999999999994</v>
      </c>
      <c r="AV18" s="58">
        <v>71.8</v>
      </c>
      <c r="AW18" s="58">
        <v>79.400000000000006</v>
      </c>
      <c r="AX18" s="58">
        <v>69.3</v>
      </c>
      <c r="AY18" s="58">
        <v>78.099999999999994</v>
      </c>
      <c r="AZ18" s="58">
        <v>68.900000000000006</v>
      </c>
      <c r="BA18" s="58">
        <v>68.099999999999994</v>
      </c>
      <c r="BB18" s="58">
        <v>65.8</v>
      </c>
      <c r="BC18" s="58">
        <v>65</v>
      </c>
      <c r="BD18" s="58">
        <v>65.599999999999994</v>
      </c>
      <c r="BE18" s="58">
        <v>64.599999999999994</v>
      </c>
      <c r="BF18" s="58">
        <v>66.2</v>
      </c>
      <c r="BG18" s="58">
        <v>65.3</v>
      </c>
      <c r="BH18" s="58">
        <v>66.5</v>
      </c>
      <c r="BI18" s="58">
        <v>65.5</v>
      </c>
      <c r="BJ18" s="58">
        <v>66.3</v>
      </c>
      <c r="BK18" s="58">
        <v>65.400000000000006</v>
      </c>
      <c r="BL18" s="58">
        <v>72.2</v>
      </c>
      <c r="BM18" s="58">
        <v>71.8</v>
      </c>
      <c r="BN18" s="58">
        <v>71.099999999999994</v>
      </c>
      <c r="BO18" s="58">
        <v>70.5</v>
      </c>
      <c r="BP18" s="58">
        <v>70.599999999999994</v>
      </c>
      <c r="BQ18" s="58">
        <v>70</v>
      </c>
      <c r="BR18" s="58">
        <v>70.400000000000006</v>
      </c>
      <c r="BS18" s="58">
        <v>69.599999999999994</v>
      </c>
      <c r="BT18" s="58">
        <v>73.7</v>
      </c>
      <c r="BU18" s="58">
        <v>73.099999999999994</v>
      </c>
      <c r="BV18" s="58">
        <v>74.099999999999994</v>
      </c>
      <c r="BW18" s="58">
        <v>73.5</v>
      </c>
      <c r="BX18" s="54">
        <v>70.099999999999994</v>
      </c>
      <c r="BY18" s="54">
        <v>76.099999999999994</v>
      </c>
      <c r="BZ18" s="54">
        <v>67.2</v>
      </c>
      <c r="CA18" s="54">
        <v>74.2</v>
      </c>
      <c r="CB18" s="54">
        <v>65.8</v>
      </c>
      <c r="CC18" s="54">
        <v>73.599999999999994</v>
      </c>
      <c r="CD18" s="54">
        <v>64.900000000000006</v>
      </c>
      <c r="CE18" s="54">
        <v>73.2</v>
      </c>
      <c r="CF18" s="54">
        <v>68.5</v>
      </c>
      <c r="CG18" s="54">
        <v>74.8</v>
      </c>
      <c r="CH18" s="54">
        <v>67.400000000000006</v>
      </c>
      <c r="CI18" s="54">
        <v>73.900000000000006</v>
      </c>
      <c r="CJ18" s="54">
        <v>68.7</v>
      </c>
      <c r="CK18" s="54">
        <v>75.2</v>
      </c>
      <c r="CL18" s="54">
        <v>69.7</v>
      </c>
      <c r="CM18" s="54">
        <v>75.5</v>
      </c>
      <c r="CN18" s="54">
        <v>70</v>
      </c>
      <c r="CO18" s="54">
        <v>76</v>
      </c>
      <c r="CP18" s="54">
        <v>71.8</v>
      </c>
      <c r="CQ18" s="54">
        <v>76.8</v>
      </c>
    </row>
    <row r="19" spans="1:95">
      <c r="A19" s="35" t="s">
        <v>148</v>
      </c>
      <c r="B19" s="36">
        <v>2</v>
      </c>
      <c r="C19" s="52" t="s">
        <v>149</v>
      </c>
      <c r="D19" s="2">
        <v>102.2</v>
      </c>
      <c r="E19" s="2">
        <v>102.9</v>
      </c>
      <c r="F19" s="2">
        <v>102.9</v>
      </c>
      <c r="G19" s="2">
        <v>102.2</v>
      </c>
      <c r="H19" s="2">
        <v>102.2</v>
      </c>
      <c r="I19" s="2">
        <v>102.9</v>
      </c>
      <c r="J19" s="2">
        <v>100.5</v>
      </c>
      <c r="K19" s="2">
        <v>99.8</v>
      </c>
      <c r="L19" s="2">
        <v>114.23101505630815</v>
      </c>
      <c r="M19" s="2">
        <v>49.293781127539418</v>
      </c>
      <c r="N19" s="2">
        <v>100.5</v>
      </c>
      <c r="O19" s="2">
        <v>99.8</v>
      </c>
      <c r="P19" s="2">
        <v>102.2</v>
      </c>
      <c r="Q19" s="2">
        <v>102.9</v>
      </c>
      <c r="R19" s="2">
        <v>102.2</v>
      </c>
      <c r="S19" s="2">
        <v>102.9</v>
      </c>
      <c r="T19" s="2">
        <v>102.5</v>
      </c>
      <c r="U19" s="2">
        <v>103.5</v>
      </c>
      <c r="V19" s="2">
        <v>102.5</v>
      </c>
      <c r="W19" s="2">
        <v>103.5</v>
      </c>
      <c r="X19" s="2">
        <v>102.5</v>
      </c>
      <c r="Y19" s="2">
        <v>103.5</v>
      </c>
      <c r="Z19" s="2">
        <v>102.5</v>
      </c>
      <c r="AA19" s="2">
        <v>103.5</v>
      </c>
      <c r="AB19" s="2">
        <v>102.5</v>
      </c>
      <c r="AC19" s="2">
        <v>103.5</v>
      </c>
      <c r="AD19" s="2">
        <v>102.5</v>
      </c>
      <c r="AE19" s="2">
        <v>103.5</v>
      </c>
      <c r="AF19" s="2">
        <v>102.5</v>
      </c>
      <c r="AG19" s="2">
        <v>103.5</v>
      </c>
      <c r="AH19" s="2">
        <v>102.47608744821777</v>
      </c>
      <c r="AI19" s="2">
        <v>103.51870106215664</v>
      </c>
      <c r="AJ19" s="2">
        <v>102.47608744821777</v>
      </c>
      <c r="AK19" s="2">
        <v>103.51870106215664</v>
      </c>
      <c r="AL19" s="2">
        <v>102.5</v>
      </c>
      <c r="AM19" s="2">
        <v>103.5</v>
      </c>
      <c r="AN19" s="2">
        <v>102.5</v>
      </c>
      <c r="AO19" s="2">
        <v>103.5</v>
      </c>
      <c r="AP19" s="2">
        <v>102.5</v>
      </c>
      <c r="AQ19" s="1">
        <v>103.5</v>
      </c>
      <c r="AR19" s="2">
        <v>105.6</v>
      </c>
      <c r="AS19" s="2">
        <v>104.1</v>
      </c>
      <c r="AT19" s="67">
        <v>105.6</v>
      </c>
      <c r="AU19" s="67">
        <v>104.1</v>
      </c>
      <c r="AV19" s="58">
        <v>105.6</v>
      </c>
      <c r="AW19" s="58">
        <v>104.1</v>
      </c>
      <c r="AX19" s="58">
        <v>105.6</v>
      </c>
      <c r="AY19" s="58">
        <v>104.1</v>
      </c>
      <c r="AZ19" s="58">
        <v>105.6</v>
      </c>
      <c r="BA19" s="58">
        <v>104.5</v>
      </c>
      <c r="BB19" s="58">
        <v>105.6</v>
      </c>
      <c r="BC19" s="58">
        <v>104.5</v>
      </c>
      <c r="BD19" s="58">
        <v>105.6</v>
      </c>
      <c r="BE19" s="58">
        <v>104.5</v>
      </c>
      <c r="BF19" s="58">
        <v>105.6</v>
      </c>
      <c r="BG19" s="58">
        <v>104.5</v>
      </c>
      <c r="BH19" s="58">
        <v>105.3</v>
      </c>
      <c r="BI19" s="58">
        <v>105.3</v>
      </c>
      <c r="BJ19" s="58">
        <v>105.3</v>
      </c>
      <c r="BK19" s="58">
        <v>105.3</v>
      </c>
      <c r="BL19" s="58">
        <v>105.3</v>
      </c>
      <c r="BM19" s="58">
        <v>105.3</v>
      </c>
      <c r="BN19" s="58">
        <v>105.3</v>
      </c>
      <c r="BO19" s="58">
        <v>105.3</v>
      </c>
      <c r="BP19" s="58">
        <v>106</v>
      </c>
      <c r="BQ19" s="58">
        <v>106</v>
      </c>
      <c r="BR19" s="58">
        <v>106</v>
      </c>
      <c r="BS19" s="58">
        <v>106</v>
      </c>
      <c r="BT19" s="58">
        <v>106</v>
      </c>
      <c r="BU19" s="58">
        <v>106</v>
      </c>
      <c r="BV19" s="58">
        <v>106</v>
      </c>
      <c r="BW19" s="58">
        <v>106</v>
      </c>
      <c r="BX19" s="54">
        <v>106</v>
      </c>
      <c r="BY19" s="54">
        <v>105.9</v>
      </c>
      <c r="BZ19" s="54">
        <v>106</v>
      </c>
      <c r="CA19" s="54">
        <v>105.9</v>
      </c>
      <c r="CB19" s="54">
        <v>106</v>
      </c>
      <c r="CC19" s="54">
        <v>105.9</v>
      </c>
      <c r="CD19" s="54">
        <v>106</v>
      </c>
      <c r="CE19" s="54">
        <v>105.9</v>
      </c>
      <c r="CF19" s="54">
        <v>106</v>
      </c>
      <c r="CG19" s="54">
        <v>105.9</v>
      </c>
      <c r="CH19" s="54">
        <v>106</v>
      </c>
      <c r="CI19" s="54">
        <v>105.9</v>
      </c>
      <c r="CJ19" s="54">
        <v>106</v>
      </c>
      <c r="CK19" s="54">
        <v>105.9</v>
      </c>
      <c r="CL19" s="54">
        <v>106</v>
      </c>
      <c r="CM19" s="54">
        <v>105.9</v>
      </c>
      <c r="CN19" s="54">
        <v>107.4</v>
      </c>
      <c r="CO19" s="54">
        <v>108.3</v>
      </c>
      <c r="CP19" s="54">
        <v>107.4</v>
      </c>
      <c r="CQ19" s="54">
        <v>108.3</v>
      </c>
    </row>
    <row r="20" spans="1:95">
      <c r="A20" s="35" t="s">
        <v>160</v>
      </c>
      <c r="B20" s="36">
        <v>2</v>
      </c>
      <c r="C20" s="52" t="s">
        <v>161</v>
      </c>
      <c r="D20" s="2">
        <v>99.5</v>
      </c>
      <c r="E20" s="2">
        <v>98.6</v>
      </c>
      <c r="F20" s="2">
        <v>100.4</v>
      </c>
      <c r="G20" s="2">
        <v>100.7</v>
      </c>
      <c r="H20" s="2">
        <v>98.6</v>
      </c>
      <c r="I20" s="2">
        <v>96</v>
      </c>
      <c r="J20" s="2">
        <v>95.6</v>
      </c>
      <c r="K20" s="2">
        <v>84.5</v>
      </c>
      <c r="L20" s="2">
        <v>71.625795225520292</v>
      </c>
      <c r="M20" s="2">
        <v>56.348833016861512</v>
      </c>
      <c r="N20" s="2">
        <v>93.1</v>
      </c>
      <c r="O20" s="2">
        <v>80.400000000000006</v>
      </c>
      <c r="P20" s="2">
        <v>93.1</v>
      </c>
      <c r="Q20" s="2">
        <v>80.5</v>
      </c>
      <c r="R20" s="2">
        <v>93.5</v>
      </c>
      <c r="S20" s="2">
        <v>81</v>
      </c>
      <c r="T20" s="2">
        <v>93.2</v>
      </c>
      <c r="U20" s="2">
        <v>80.599999999999994</v>
      </c>
      <c r="V20" s="2">
        <v>93.1</v>
      </c>
      <c r="W20" s="2">
        <v>80.5</v>
      </c>
      <c r="X20" s="2">
        <v>94.2</v>
      </c>
      <c r="Y20" s="2">
        <v>82.2</v>
      </c>
      <c r="Z20" s="2">
        <v>94.3</v>
      </c>
      <c r="AA20" s="2">
        <v>82.7</v>
      </c>
      <c r="AB20" s="2">
        <v>94.3</v>
      </c>
      <c r="AC20" s="2">
        <v>82.7</v>
      </c>
      <c r="AD20" s="2">
        <v>93.6</v>
      </c>
      <c r="AE20" s="2">
        <v>81.3</v>
      </c>
      <c r="AF20" s="2">
        <v>93.5</v>
      </c>
      <c r="AG20" s="2">
        <v>81.2</v>
      </c>
      <c r="AH20" s="2">
        <v>94.051143741025484</v>
      </c>
      <c r="AI20" s="2">
        <v>82.063085501375483</v>
      </c>
      <c r="AJ20" s="2">
        <v>94.946573581254384</v>
      </c>
      <c r="AK20" s="2">
        <v>83.526579410684491</v>
      </c>
      <c r="AL20" s="2">
        <v>93.3</v>
      </c>
      <c r="AM20" s="2">
        <v>80.900000000000006</v>
      </c>
      <c r="AN20" s="2">
        <v>93.5</v>
      </c>
      <c r="AO20" s="2">
        <v>91.1</v>
      </c>
      <c r="AP20" s="2">
        <v>93.9</v>
      </c>
      <c r="AQ20" s="1">
        <v>81.8</v>
      </c>
      <c r="AR20" s="2">
        <v>95.4</v>
      </c>
      <c r="AS20" s="2">
        <v>83.8</v>
      </c>
      <c r="AT20" s="67">
        <v>96.8</v>
      </c>
      <c r="AU20" s="67">
        <v>84</v>
      </c>
      <c r="AV20" s="58">
        <v>98</v>
      </c>
      <c r="AW20" s="58">
        <v>85.9</v>
      </c>
      <c r="AX20" s="58">
        <v>98.6</v>
      </c>
      <c r="AY20" s="58">
        <v>86.9</v>
      </c>
      <c r="AZ20" s="58">
        <v>103.7</v>
      </c>
      <c r="BA20" s="58">
        <v>100.8</v>
      </c>
      <c r="BB20" s="58">
        <v>103.3</v>
      </c>
      <c r="BC20" s="58">
        <v>100.5</v>
      </c>
      <c r="BD20" s="58">
        <v>103.4</v>
      </c>
      <c r="BE20" s="58">
        <v>100.6</v>
      </c>
      <c r="BF20" s="58">
        <v>101.9</v>
      </c>
      <c r="BG20" s="58">
        <v>99.4</v>
      </c>
      <c r="BH20" s="58">
        <v>104.3</v>
      </c>
      <c r="BI20" s="58">
        <v>101.3</v>
      </c>
      <c r="BJ20" s="58">
        <v>104.2</v>
      </c>
      <c r="BK20" s="58">
        <v>101.3</v>
      </c>
      <c r="BL20" s="58">
        <v>104.2</v>
      </c>
      <c r="BM20" s="58">
        <v>101.3</v>
      </c>
      <c r="BN20" s="58">
        <v>105.6</v>
      </c>
      <c r="BO20" s="58">
        <v>102.5</v>
      </c>
      <c r="BP20" s="58">
        <v>106</v>
      </c>
      <c r="BQ20" s="58">
        <v>102.8</v>
      </c>
      <c r="BR20" s="58">
        <v>105.2</v>
      </c>
      <c r="BS20" s="58">
        <v>102.2</v>
      </c>
      <c r="BT20" s="58">
        <v>106.3</v>
      </c>
      <c r="BU20" s="58">
        <v>103.1</v>
      </c>
      <c r="BV20" s="58">
        <v>105.4</v>
      </c>
      <c r="BW20" s="58">
        <v>102.5</v>
      </c>
      <c r="BX20" s="54">
        <v>106.4</v>
      </c>
      <c r="BY20" s="54">
        <v>93.9</v>
      </c>
      <c r="BZ20" s="54">
        <v>106.6</v>
      </c>
      <c r="CA20" s="54">
        <v>94.1</v>
      </c>
      <c r="CB20" s="54">
        <v>104</v>
      </c>
      <c r="CC20" s="54">
        <v>90</v>
      </c>
      <c r="CD20" s="54">
        <v>105.7</v>
      </c>
      <c r="CE20" s="54">
        <v>92.8</v>
      </c>
      <c r="CF20" s="54">
        <v>104.7</v>
      </c>
      <c r="CG20" s="54">
        <v>91.1</v>
      </c>
      <c r="CH20" s="54">
        <v>106.1</v>
      </c>
      <c r="CI20" s="54">
        <v>93.3</v>
      </c>
      <c r="CJ20" s="54">
        <v>105.3</v>
      </c>
      <c r="CK20" s="54">
        <v>92.2</v>
      </c>
      <c r="CL20" s="54">
        <v>104.2</v>
      </c>
      <c r="CM20" s="54">
        <v>90.3</v>
      </c>
      <c r="CN20" s="54">
        <v>104.8</v>
      </c>
      <c r="CO20" s="54">
        <v>91.3</v>
      </c>
      <c r="CP20" s="54">
        <v>113</v>
      </c>
      <c r="CQ20" s="54">
        <v>97.2</v>
      </c>
    </row>
    <row r="21" spans="1:95" ht="30">
      <c r="A21" s="35" t="s">
        <v>166</v>
      </c>
      <c r="B21" s="36">
        <v>2</v>
      </c>
      <c r="C21" s="52" t="s">
        <v>167</v>
      </c>
      <c r="D21" s="2">
        <v>100.7</v>
      </c>
      <c r="E21" s="2">
        <v>102</v>
      </c>
      <c r="F21" s="2">
        <v>102.1</v>
      </c>
      <c r="G21" s="2">
        <v>100.7</v>
      </c>
      <c r="H21" s="2">
        <v>101</v>
      </c>
      <c r="I21" s="2">
        <v>102</v>
      </c>
      <c r="J21" s="2">
        <v>97.9</v>
      </c>
      <c r="K21" s="2">
        <v>101</v>
      </c>
      <c r="L21" s="2">
        <v>103.0004404241277</v>
      </c>
      <c r="M21" s="2">
        <v>100.90661718926384</v>
      </c>
      <c r="N21" s="2">
        <v>99.3</v>
      </c>
      <c r="O21" s="2">
        <v>102.3</v>
      </c>
      <c r="P21" s="2">
        <v>99.8</v>
      </c>
      <c r="Q21" s="2">
        <v>102.6</v>
      </c>
      <c r="R21" s="2">
        <v>99.9</v>
      </c>
      <c r="S21" s="2">
        <v>103.1</v>
      </c>
      <c r="T21" s="2">
        <v>99.7</v>
      </c>
      <c r="U21" s="2">
        <v>103</v>
      </c>
      <c r="V21" s="2">
        <v>100</v>
      </c>
      <c r="W21" s="2">
        <v>103.1</v>
      </c>
      <c r="X21" s="2">
        <v>100.1</v>
      </c>
      <c r="Y21" s="2">
        <v>103.3</v>
      </c>
      <c r="Z21" s="2">
        <v>99.6</v>
      </c>
      <c r="AA21" s="2">
        <v>102.9</v>
      </c>
      <c r="AB21" s="2">
        <v>99.6</v>
      </c>
      <c r="AC21" s="2">
        <v>102.9</v>
      </c>
      <c r="AD21" s="2">
        <v>99</v>
      </c>
      <c r="AE21" s="2">
        <v>102.5</v>
      </c>
      <c r="AF21" s="2">
        <v>99.5</v>
      </c>
      <c r="AG21" s="2">
        <v>102.6</v>
      </c>
      <c r="AH21" s="2">
        <v>99.194900873142785</v>
      </c>
      <c r="AI21" s="2">
        <v>102.55601093521187</v>
      </c>
      <c r="AJ21" s="2">
        <v>99.97912864295354</v>
      </c>
      <c r="AK21" s="2">
        <v>103.24796707891173</v>
      </c>
      <c r="AL21" s="2">
        <v>99.2</v>
      </c>
      <c r="AM21" s="2">
        <v>102.5</v>
      </c>
      <c r="AN21" s="2">
        <v>99.6</v>
      </c>
      <c r="AO21" s="2">
        <v>102.8</v>
      </c>
      <c r="AP21" s="2">
        <v>99.4</v>
      </c>
      <c r="AQ21" s="1">
        <v>102.7</v>
      </c>
      <c r="AR21" s="2">
        <v>99.2</v>
      </c>
      <c r="AS21" s="2">
        <v>102.9</v>
      </c>
      <c r="AT21" s="67">
        <v>100.6</v>
      </c>
      <c r="AU21" s="67">
        <v>103.4</v>
      </c>
      <c r="AV21" s="58">
        <v>101</v>
      </c>
      <c r="AW21" s="58">
        <v>103.8</v>
      </c>
      <c r="AX21" s="58">
        <v>99.9</v>
      </c>
      <c r="AY21" s="58">
        <v>102.9</v>
      </c>
      <c r="AZ21" s="58">
        <v>103.1</v>
      </c>
      <c r="BA21" s="58">
        <v>104.3</v>
      </c>
      <c r="BB21" s="58">
        <v>104.5</v>
      </c>
      <c r="BC21" s="58">
        <v>105.5</v>
      </c>
      <c r="BD21" s="58">
        <v>105.2</v>
      </c>
      <c r="BE21" s="58">
        <v>106.2</v>
      </c>
      <c r="BF21" s="58">
        <v>105.7</v>
      </c>
      <c r="BG21" s="58">
        <v>106.8</v>
      </c>
      <c r="BH21" s="58">
        <v>104.4</v>
      </c>
      <c r="BI21" s="58">
        <v>105.5</v>
      </c>
      <c r="BJ21" s="58">
        <v>104.8</v>
      </c>
      <c r="BK21" s="58">
        <v>105.9</v>
      </c>
      <c r="BL21" s="58">
        <v>104.7</v>
      </c>
      <c r="BM21" s="58">
        <v>105.8</v>
      </c>
      <c r="BN21" s="58">
        <v>104.6</v>
      </c>
      <c r="BO21" s="58">
        <v>105.6</v>
      </c>
      <c r="BP21" s="58">
        <v>104.5</v>
      </c>
      <c r="BQ21" s="58">
        <v>105.6</v>
      </c>
      <c r="BR21" s="58">
        <v>103.9</v>
      </c>
      <c r="BS21" s="58">
        <v>105</v>
      </c>
      <c r="BT21" s="58">
        <v>104.6</v>
      </c>
      <c r="BU21" s="58">
        <v>105.6</v>
      </c>
      <c r="BV21" s="58">
        <v>105.5</v>
      </c>
      <c r="BW21" s="58">
        <v>106.6</v>
      </c>
      <c r="BX21" s="54">
        <v>105.3</v>
      </c>
      <c r="BY21" s="54">
        <v>107.6</v>
      </c>
      <c r="BZ21" s="54">
        <v>106.6</v>
      </c>
      <c r="CA21" s="54">
        <v>109.7</v>
      </c>
      <c r="CB21" s="54">
        <v>105.9</v>
      </c>
      <c r="CC21" s="54">
        <v>108.9</v>
      </c>
      <c r="CD21" s="54">
        <v>106.4</v>
      </c>
      <c r="CE21" s="54">
        <v>109.2</v>
      </c>
      <c r="CF21" s="54">
        <v>107</v>
      </c>
      <c r="CG21" s="54">
        <v>109.9</v>
      </c>
      <c r="CH21" s="54">
        <v>106.5</v>
      </c>
      <c r="CI21" s="54">
        <v>109.6</v>
      </c>
      <c r="CJ21" s="54">
        <v>106.8</v>
      </c>
      <c r="CK21" s="54">
        <v>109.8</v>
      </c>
      <c r="CL21" s="54">
        <v>106</v>
      </c>
      <c r="CM21" s="54">
        <v>109.1</v>
      </c>
      <c r="CN21" s="54">
        <v>107</v>
      </c>
      <c r="CO21" s="54">
        <v>110</v>
      </c>
      <c r="CP21" s="54">
        <v>106.5</v>
      </c>
      <c r="CQ21" s="54">
        <v>109.5</v>
      </c>
    </row>
  </sheetData>
  <mergeCells count="49">
    <mergeCell ref="CP7:CQ7"/>
    <mergeCell ref="T7:U7"/>
    <mergeCell ref="A7:A8"/>
    <mergeCell ref="B7:B8"/>
    <mergeCell ref="C7:C8"/>
    <mergeCell ref="D7:E7"/>
    <mergeCell ref="F7:G7"/>
    <mergeCell ref="H7:I7"/>
    <mergeCell ref="J7:K7"/>
    <mergeCell ref="L7:M7"/>
    <mergeCell ref="N7:O7"/>
    <mergeCell ref="P7:Q7"/>
    <mergeCell ref="R7:S7"/>
    <mergeCell ref="AR7:AS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BP7:BQ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N7:BO7"/>
    <mergeCell ref="CN7:CO7"/>
    <mergeCell ref="BR7:BS7"/>
    <mergeCell ref="BT7:BU7"/>
    <mergeCell ref="BV7:BW7"/>
    <mergeCell ref="BX7:BY7"/>
    <mergeCell ref="BZ7:CA7"/>
    <mergeCell ref="CB7:CC7"/>
    <mergeCell ref="CD7:CE7"/>
    <mergeCell ref="CF7:CG7"/>
    <mergeCell ref="CH7:CI7"/>
    <mergeCell ref="CJ7:CK7"/>
    <mergeCell ref="CL7:CM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75154-B3FC-4824-9C7B-6E1E218C3AD1}">
  <sheetPr>
    <pageSetUpPr fitToPage="1"/>
  </sheetPr>
  <dimension ref="A1:Q81"/>
  <sheetViews>
    <sheetView workbookViewId="0">
      <selection activeCell="D8" sqref="D8:O8"/>
    </sheetView>
  </sheetViews>
  <sheetFormatPr defaultColWidth="9.140625" defaultRowHeight="15"/>
  <cols>
    <col min="1" max="2" width="9.140625" style="1"/>
    <col min="3" max="3" width="37.140625" style="1" customWidth="1"/>
    <col min="4" max="6" width="11" style="1" customWidth="1"/>
    <col min="7" max="7" width="7.140625" style="1" customWidth="1"/>
    <col min="8" max="8" width="9.42578125" style="1" customWidth="1"/>
    <col min="9" max="9" width="8.42578125" style="1" customWidth="1"/>
    <col min="10" max="11" width="9.140625" style="1"/>
    <col min="12" max="12" width="9.140625" style="1" customWidth="1"/>
    <col min="13" max="16384" width="9.140625" style="1"/>
  </cols>
  <sheetData>
    <row r="1" spans="1:17">
      <c r="A1" s="14" t="s">
        <v>184</v>
      </c>
    </row>
    <row r="2" spans="1:17">
      <c r="A2" s="1" t="s">
        <v>185</v>
      </c>
    </row>
    <row r="3" spans="1:17">
      <c r="A3" s="1" t="s">
        <v>186</v>
      </c>
    </row>
    <row r="4" spans="1:17">
      <c r="A4" s="7" t="s">
        <v>38</v>
      </c>
    </row>
    <row r="7" spans="1:17" ht="45" customHeight="1">
      <c r="A7" s="14" t="s">
        <v>39</v>
      </c>
      <c r="B7" s="14" t="s">
        <v>40</v>
      </c>
      <c r="C7" s="25" t="s">
        <v>41</v>
      </c>
      <c r="D7" s="53">
        <v>2011</v>
      </c>
      <c r="E7" s="53">
        <v>2012</v>
      </c>
      <c r="F7" s="53">
        <v>2013</v>
      </c>
      <c r="G7" s="53">
        <v>2014</v>
      </c>
      <c r="H7" s="53">
        <v>2015</v>
      </c>
      <c r="I7" s="53">
        <v>2016</v>
      </c>
      <c r="J7" s="53">
        <v>2017</v>
      </c>
      <c r="K7" s="53">
        <v>2018</v>
      </c>
      <c r="L7" s="60">
        <v>2019</v>
      </c>
      <c r="M7" s="60">
        <v>2020</v>
      </c>
      <c r="N7" s="60">
        <v>2021</v>
      </c>
      <c r="O7" s="60">
        <v>2022</v>
      </c>
    </row>
    <row r="8" spans="1:17">
      <c r="A8" s="27"/>
      <c r="B8" s="28"/>
      <c r="C8" s="44" t="s">
        <v>43</v>
      </c>
      <c r="D8" s="47">
        <v>83.7730799041517</v>
      </c>
      <c r="E8" s="47">
        <v>86.083036044607013</v>
      </c>
      <c r="F8" s="47">
        <v>88.923786192925931</v>
      </c>
      <c r="G8" s="47">
        <v>91.278090750919546</v>
      </c>
      <c r="H8" s="47">
        <v>92.965482568416277</v>
      </c>
      <c r="I8" s="47">
        <v>95.556238571583847</v>
      </c>
      <c r="J8" s="47">
        <v>96.881334424155455</v>
      </c>
      <c r="K8" s="47">
        <v>98.906526680107746</v>
      </c>
      <c r="L8" s="47">
        <v>99.897819766984696</v>
      </c>
      <c r="M8" s="47">
        <v>97.6</v>
      </c>
      <c r="N8" s="47">
        <v>97</v>
      </c>
      <c r="O8" s="47">
        <v>100.5</v>
      </c>
      <c r="Q8" s="2"/>
    </row>
    <row r="9" spans="1:17">
      <c r="A9" s="31" t="s">
        <v>44</v>
      </c>
      <c r="B9" s="32">
        <v>2</v>
      </c>
      <c r="C9" s="33" t="s">
        <v>45</v>
      </c>
      <c r="D9" s="47">
        <v>85.047050876833268</v>
      </c>
      <c r="E9" s="47">
        <v>88.289282038433029</v>
      </c>
      <c r="F9" s="47">
        <v>90.362261686485098</v>
      </c>
      <c r="G9" s="47">
        <v>92.943431807900978</v>
      </c>
      <c r="H9" s="47">
        <v>95.200591674149294</v>
      </c>
      <c r="I9" s="47">
        <v>96.42474886580753</v>
      </c>
      <c r="J9" s="47">
        <v>97.39824499821151</v>
      </c>
      <c r="K9" s="47">
        <v>99.460432257873762</v>
      </c>
      <c r="L9" s="47">
        <v>101.8259637172623</v>
      </c>
      <c r="M9" s="47">
        <v>105.4</v>
      </c>
      <c r="N9" s="47">
        <v>105.4</v>
      </c>
      <c r="O9" s="47">
        <v>116.3</v>
      </c>
      <c r="Q9" s="2"/>
    </row>
    <row r="10" spans="1:17">
      <c r="A10" s="35" t="s">
        <v>46</v>
      </c>
      <c r="B10" s="36">
        <v>3</v>
      </c>
      <c r="C10" s="37" t="s">
        <v>47</v>
      </c>
      <c r="D10" s="20">
        <v>86.052923922593763</v>
      </c>
      <c r="E10" s="20">
        <v>89.455879302489961</v>
      </c>
      <c r="F10" s="20">
        <v>91.686343775322698</v>
      </c>
      <c r="G10" s="20">
        <v>94.476304930097641</v>
      </c>
      <c r="H10" s="20">
        <v>96.865217629237804</v>
      </c>
      <c r="I10" s="20">
        <v>97.843171363453223</v>
      </c>
      <c r="J10" s="20">
        <v>98.816816464434567</v>
      </c>
      <c r="K10" s="20">
        <v>100.03579380023996</v>
      </c>
      <c r="L10" s="20">
        <v>102.2667942701466</v>
      </c>
      <c r="M10" s="20">
        <v>106.4</v>
      </c>
      <c r="N10" s="20">
        <v>106.4</v>
      </c>
      <c r="O10" s="20">
        <v>117.9</v>
      </c>
      <c r="Q10" s="2"/>
    </row>
    <row r="11" spans="1:17">
      <c r="A11" s="39" t="s">
        <v>48</v>
      </c>
      <c r="B11" s="40">
        <v>4</v>
      </c>
      <c r="C11" s="41" t="s">
        <v>49</v>
      </c>
      <c r="D11" s="20">
        <v>92.808253087802271</v>
      </c>
      <c r="E11" s="20">
        <v>94.851726632939076</v>
      </c>
      <c r="F11" s="20">
        <v>96.990979141813781</v>
      </c>
      <c r="G11" s="20">
        <v>101.75042678000092</v>
      </c>
      <c r="H11" s="20">
        <v>101.62692982791977</v>
      </c>
      <c r="I11" s="20">
        <v>98.029771786313333</v>
      </c>
      <c r="J11" s="20">
        <v>97.206419857005969</v>
      </c>
      <c r="K11" s="20">
        <v>99.770119617740235</v>
      </c>
      <c r="L11" s="20">
        <v>99.121211519132089</v>
      </c>
      <c r="M11" s="20">
        <v>100.5</v>
      </c>
      <c r="N11" s="20">
        <v>97.7</v>
      </c>
      <c r="O11" s="20">
        <v>103.1</v>
      </c>
      <c r="Q11" s="2"/>
    </row>
    <row r="12" spans="1:17">
      <c r="A12" s="39" t="s">
        <v>50</v>
      </c>
      <c r="B12" s="40">
        <v>4</v>
      </c>
      <c r="C12" s="41" t="s">
        <v>51</v>
      </c>
      <c r="D12" s="20">
        <v>78.390317930700547</v>
      </c>
      <c r="E12" s="20">
        <v>79.088335739474076</v>
      </c>
      <c r="F12" s="20">
        <v>82.098363235690599</v>
      </c>
      <c r="G12" s="20">
        <v>81.114315940434125</v>
      </c>
      <c r="H12" s="20">
        <v>88.397560699994301</v>
      </c>
      <c r="I12" s="20">
        <v>98.121327056304196</v>
      </c>
      <c r="J12" s="20">
        <v>98.310319387015795</v>
      </c>
      <c r="K12" s="20">
        <v>98.26978682537333</v>
      </c>
      <c r="L12" s="20">
        <v>99.309273651587887</v>
      </c>
      <c r="M12" s="20">
        <v>102.4</v>
      </c>
      <c r="N12" s="20">
        <v>104.4</v>
      </c>
      <c r="O12" s="20">
        <v>115.8</v>
      </c>
      <c r="Q12" s="2"/>
    </row>
    <row r="13" spans="1:17">
      <c r="A13" s="39" t="s">
        <v>52</v>
      </c>
      <c r="B13" s="40">
        <v>4</v>
      </c>
      <c r="C13" s="41" t="s">
        <v>53</v>
      </c>
      <c r="D13" s="20">
        <v>85.67625112726769</v>
      </c>
      <c r="E13" s="20">
        <v>92.406280685188975</v>
      </c>
      <c r="F13" s="20">
        <v>87.877639952575421</v>
      </c>
      <c r="G13" s="20">
        <v>95.402057969395415</v>
      </c>
      <c r="H13" s="20">
        <v>97.651939958449915</v>
      </c>
      <c r="I13" s="20">
        <v>99.034476280583178</v>
      </c>
      <c r="J13" s="20">
        <v>109.67317208390996</v>
      </c>
      <c r="K13" s="20">
        <v>110.94716921336281</v>
      </c>
      <c r="L13" s="20">
        <v>121.56193188462998</v>
      </c>
      <c r="M13" s="20">
        <v>135.1</v>
      </c>
      <c r="N13" s="20">
        <v>132.6</v>
      </c>
      <c r="O13" s="20">
        <v>150.6</v>
      </c>
      <c r="Q13" s="2"/>
    </row>
    <row r="14" spans="1:17">
      <c r="A14" s="39" t="s">
        <v>54</v>
      </c>
      <c r="B14" s="40">
        <v>4</v>
      </c>
      <c r="C14" s="41" t="s">
        <v>55</v>
      </c>
      <c r="D14" s="20">
        <v>90.806890215033334</v>
      </c>
      <c r="E14" s="20">
        <v>94.760536724393674</v>
      </c>
      <c r="F14" s="20">
        <v>96.634940340687947</v>
      </c>
      <c r="G14" s="20">
        <v>99.516315349368185</v>
      </c>
      <c r="H14" s="20">
        <v>100.35960865945651</v>
      </c>
      <c r="I14" s="20">
        <v>98.350692848421474</v>
      </c>
      <c r="J14" s="20">
        <v>97.665282270351398</v>
      </c>
      <c r="K14" s="20">
        <v>98.983076984220261</v>
      </c>
      <c r="L14" s="20">
        <v>99.098384045200362</v>
      </c>
      <c r="M14" s="20">
        <v>100.1</v>
      </c>
      <c r="N14" s="20">
        <v>103.1</v>
      </c>
      <c r="O14" s="20">
        <v>116.4</v>
      </c>
      <c r="Q14" s="2"/>
    </row>
    <row r="15" spans="1:17">
      <c r="A15" s="39" t="s">
        <v>56</v>
      </c>
      <c r="B15" s="40">
        <v>4</v>
      </c>
      <c r="C15" s="41" t="s">
        <v>57</v>
      </c>
      <c r="D15" s="20">
        <v>82.96414874894792</v>
      </c>
      <c r="E15" s="20">
        <v>88.050618679581461</v>
      </c>
      <c r="F15" s="20">
        <v>88.955750145223817</v>
      </c>
      <c r="G15" s="20">
        <v>89.797754226968379</v>
      </c>
      <c r="H15" s="20">
        <v>92.042885991608742</v>
      </c>
      <c r="I15" s="20">
        <v>93.262062217740947</v>
      </c>
      <c r="J15" s="20">
        <v>93.744493636990526</v>
      </c>
      <c r="K15" s="20">
        <v>95.690165941376634</v>
      </c>
      <c r="L15" s="20">
        <v>99.925893690701855</v>
      </c>
      <c r="M15" s="20">
        <v>104.6</v>
      </c>
      <c r="N15" s="20">
        <v>108.6</v>
      </c>
      <c r="O15" s="20">
        <v>139.80000000000001</v>
      </c>
      <c r="Q15" s="2"/>
    </row>
    <row r="16" spans="1:17">
      <c r="A16" s="39" t="s">
        <v>58</v>
      </c>
      <c r="B16" s="40">
        <v>4</v>
      </c>
      <c r="C16" s="41" t="s">
        <v>59</v>
      </c>
      <c r="D16" s="20">
        <v>89.428329267461223</v>
      </c>
      <c r="E16" s="20">
        <v>92.704897717863616</v>
      </c>
      <c r="F16" s="20">
        <v>98.565893726661102</v>
      </c>
      <c r="G16" s="20">
        <v>102.7447254152559</v>
      </c>
      <c r="H16" s="20">
        <v>104.1378240841094</v>
      </c>
      <c r="I16" s="20">
        <v>103.33781596926879</v>
      </c>
      <c r="J16" s="20">
        <v>100.05167793811643</v>
      </c>
      <c r="K16" s="20">
        <v>104.46875246129859</v>
      </c>
      <c r="L16" s="20">
        <v>102.1045424525048</v>
      </c>
      <c r="M16" s="20">
        <v>104.7</v>
      </c>
      <c r="N16" s="20">
        <v>102.4</v>
      </c>
      <c r="O16" s="20">
        <v>104.9</v>
      </c>
      <c r="Q16" s="2"/>
    </row>
    <row r="17" spans="1:17">
      <c r="A17" s="39" t="s">
        <v>60</v>
      </c>
      <c r="B17" s="40">
        <v>4</v>
      </c>
      <c r="C17" s="41" t="s">
        <v>61</v>
      </c>
      <c r="D17" s="20">
        <v>82.565671542819572</v>
      </c>
      <c r="E17" s="20">
        <v>85.01985044574819</v>
      </c>
      <c r="F17" s="20">
        <v>91.032751829360606</v>
      </c>
      <c r="G17" s="20">
        <v>92.007487157298684</v>
      </c>
      <c r="H17" s="20">
        <v>93.558846178290437</v>
      </c>
      <c r="I17" s="20">
        <v>93.41927574025101</v>
      </c>
      <c r="J17" s="20">
        <v>91.596459969067624</v>
      </c>
      <c r="K17" s="20">
        <v>90.343069528054684</v>
      </c>
      <c r="L17" s="20">
        <v>101.37366107026553</v>
      </c>
      <c r="M17" s="20">
        <v>110.2</v>
      </c>
      <c r="N17" s="20">
        <v>108.1</v>
      </c>
      <c r="O17" s="20">
        <v>113.9</v>
      </c>
      <c r="Q17" s="2"/>
    </row>
    <row r="18" spans="1:17" ht="30">
      <c r="A18" s="39" t="s">
        <v>62</v>
      </c>
      <c r="B18" s="40">
        <v>4</v>
      </c>
      <c r="C18" s="41" t="s">
        <v>63</v>
      </c>
      <c r="D18" s="20">
        <v>82.595350552730622</v>
      </c>
      <c r="E18" s="20">
        <v>88.218542931603693</v>
      </c>
      <c r="F18" s="20">
        <v>92.764520575480176</v>
      </c>
      <c r="G18" s="20">
        <v>93.860883490247673</v>
      </c>
      <c r="H18" s="20">
        <v>94.004370004950445</v>
      </c>
      <c r="I18" s="20">
        <v>92.55013681962744</v>
      </c>
      <c r="J18" s="20">
        <v>94.29616124886229</v>
      </c>
      <c r="K18" s="20">
        <v>95.038973758817335</v>
      </c>
      <c r="L18" s="20">
        <v>98.834140701872059</v>
      </c>
      <c r="M18" s="20">
        <v>101.4</v>
      </c>
      <c r="N18" s="20">
        <v>102</v>
      </c>
      <c r="O18" s="20">
        <v>115.9</v>
      </c>
      <c r="Q18" s="2"/>
    </row>
    <row r="19" spans="1:17">
      <c r="A19" s="39" t="s">
        <v>64</v>
      </c>
      <c r="B19" s="40">
        <v>4</v>
      </c>
      <c r="C19" s="41" t="s">
        <v>65</v>
      </c>
      <c r="D19" s="20">
        <v>87.536964646818902</v>
      </c>
      <c r="E19" s="20">
        <v>90.858459621998293</v>
      </c>
      <c r="F19" s="20">
        <v>90.95732084479539</v>
      </c>
      <c r="G19" s="20">
        <v>89.780452372547529</v>
      </c>
      <c r="H19" s="20">
        <v>95.428865668189601</v>
      </c>
      <c r="I19" s="20">
        <v>96.69688654047593</v>
      </c>
      <c r="J19" s="20">
        <v>98.443677054876275</v>
      </c>
      <c r="K19" s="20">
        <v>96.560277285568404</v>
      </c>
      <c r="L19" s="20">
        <v>99.994327640596978</v>
      </c>
      <c r="M19" s="20">
        <v>104.6</v>
      </c>
      <c r="N19" s="20">
        <v>105.7</v>
      </c>
      <c r="O19" s="20">
        <v>113.3</v>
      </c>
      <c r="Q19" s="2"/>
    </row>
    <row r="20" spans="1:17">
      <c r="A20" s="35" t="s">
        <v>66</v>
      </c>
      <c r="B20" s="36">
        <v>3</v>
      </c>
      <c r="C20" s="37" t="s">
        <v>67</v>
      </c>
      <c r="D20" s="20">
        <v>73.777747432267859</v>
      </c>
      <c r="E20" s="20">
        <v>75.073600729918141</v>
      </c>
      <c r="F20" s="20">
        <v>76.360806751912762</v>
      </c>
      <c r="G20" s="20">
        <v>76.746114952329762</v>
      </c>
      <c r="H20" s="20">
        <v>77.729203597199714</v>
      </c>
      <c r="I20" s="20">
        <v>81.533105232815004</v>
      </c>
      <c r="J20" s="20">
        <v>82.510236241251675</v>
      </c>
      <c r="K20" s="20">
        <v>93.426155447755264</v>
      </c>
      <c r="L20" s="20">
        <v>98.360852914449254</v>
      </c>
      <c r="M20" s="20">
        <v>98.4</v>
      </c>
      <c r="N20" s="20">
        <v>97.5</v>
      </c>
      <c r="O20" s="20">
        <v>104</v>
      </c>
      <c r="Q20" s="2"/>
    </row>
    <row r="21" spans="1:17">
      <c r="A21" s="39" t="s">
        <v>68</v>
      </c>
      <c r="B21" s="40">
        <v>4</v>
      </c>
      <c r="C21" s="41" t="s">
        <v>69</v>
      </c>
      <c r="D21" s="38">
        <v>80.129742892377479</v>
      </c>
      <c r="E21" s="38">
        <v>84.69956789024063</v>
      </c>
      <c r="F21" s="38">
        <v>88.670231291647909</v>
      </c>
      <c r="G21" s="38">
        <v>87.726154039270696</v>
      </c>
      <c r="H21" s="38">
        <v>90.58075245889124</v>
      </c>
      <c r="I21" s="38">
        <v>98.13900111502987</v>
      </c>
      <c r="J21" s="38">
        <v>98.541938248278427</v>
      </c>
      <c r="K21" s="38">
        <v>100.33443855599558</v>
      </c>
      <c r="L21" s="38">
        <v>98.290468083526733</v>
      </c>
      <c r="M21" s="38">
        <v>98.5</v>
      </c>
      <c r="N21" s="38">
        <v>97.4</v>
      </c>
      <c r="O21" s="38">
        <v>104.9</v>
      </c>
      <c r="Q21" s="2"/>
    </row>
    <row r="22" spans="1:17" ht="30">
      <c r="A22" s="39" t="s">
        <v>70</v>
      </c>
      <c r="B22" s="40">
        <v>4</v>
      </c>
      <c r="C22" s="41" t="s">
        <v>71</v>
      </c>
      <c r="D22" s="38">
        <v>72.073286830053789</v>
      </c>
      <c r="E22" s="38">
        <v>72.490523339904044</v>
      </c>
      <c r="F22" s="38">
        <v>73.057586068282859</v>
      </c>
      <c r="G22" s="38">
        <v>73.79965612781595</v>
      </c>
      <c r="H22" s="38">
        <v>74.28065006659395</v>
      </c>
      <c r="I22" s="38">
        <v>77.077145703912819</v>
      </c>
      <c r="J22" s="38">
        <v>78.208353594905503</v>
      </c>
      <c r="K22" s="38">
        <v>91.572414453420436</v>
      </c>
      <c r="L22" s="38">
        <v>98.516570694389131</v>
      </c>
      <c r="M22" s="38">
        <v>98.4</v>
      </c>
      <c r="N22" s="38">
        <v>97.6</v>
      </c>
      <c r="O22" s="38">
        <v>103.5</v>
      </c>
      <c r="Q22" s="2"/>
    </row>
    <row r="23" spans="1:17">
      <c r="A23" s="31" t="s">
        <v>72</v>
      </c>
      <c r="B23" s="32">
        <v>2</v>
      </c>
      <c r="C23" s="33" t="s">
        <v>187</v>
      </c>
      <c r="D23" s="34">
        <v>40.639020577879471</v>
      </c>
      <c r="E23" s="34">
        <v>45.67759036937688</v>
      </c>
      <c r="F23" s="34">
        <v>48.041264133786207</v>
      </c>
      <c r="G23" s="34">
        <v>49.43211071201079</v>
      </c>
      <c r="H23" s="34">
        <v>51.162363531967287</v>
      </c>
      <c r="I23" s="34">
        <v>64.428944058104051</v>
      </c>
      <c r="J23" s="34">
        <v>67.819184519458474</v>
      </c>
      <c r="K23" s="34">
        <v>93.388005287838965</v>
      </c>
      <c r="L23" s="34">
        <v>99.736420405637162</v>
      </c>
      <c r="M23" s="34">
        <v>112.4</v>
      </c>
      <c r="N23" s="34">
        <v>115.8</v>
      </c>
      <c r="O23" s="34">
        <v>130.9</v>
      </c>
      <c r="Q23" s="2"/>
    </row>
    <row r="24" spans="1:17">
      <c r="A24" s="35" t="s">
        <v>74</v>
      </c>
      <c r="B24" s="36">
        <v>3</v>
      </c>
      <c r="C24" s="37" t="s">
        <v>75</v>
      </c>
      <c r="D24" s="38">
        <v>57.139253868090059</v>
      </c>
      <c r="E24" s="38">
        <v>60.581498020273763</v>
      </c>
      <c r="F24" s="38">
        <v>65.850095775365517</v>
      </c>
      <c r="G24" s="38">
        <v>66.928744654537311</v>
      </c>
      <c r="H24" s="38">
        <v>67.35640258014125</v>
      </c>
      <c r="I24" s="38">
        <v>94.421740023945901</v>
      </c>
      <c r="J24" s="38">
        <v>99.3735401299747</v>
      </c>
      <c r="K24" s="38">
        <v>89.384276942317683</v>
      </c>
      <c r="L24" s="38">
        <v>97.497593748068184</v>
      </c>
      <c r="M24" s="38">
        <v>84.6</v>
      </c>
      <c r="N24" s="38">
        <v>86.7</v>
      </c>
      <c r="O24" s="38">
        <v>97.5</v>
      </c>
      <c r="Q24" s="2"/>
    </row>
    <row r="25" spans="1:17">
      <c r="A25" s="35" t="s">
        <v>76</v>
      </c>
      <c r="B25" s="36">
        <v>3</v>
      </c>
      <c r="C25" s="37" t="s">
        <v>77</v>
      </c>
      <c r="D25" s="61">
        <v>38.2529656403484</v>
      </c>
      <c r="E25" s="61">
        <v>43.467379388333462</v>
      </c>
      <c r="F25" s="61">
        <v>45.460583438479489</v>
      </c>
      <c r="G25" s="61">
        <v>46.893789171787148</v>
      </c>
      <c r="H25" s="61">
        <v>48.833091567193598</v>
      </c>
      <c r="I25" s="61">
        <v>60.114938452982081</v>
      </c>
      <c r="J25" s="61">
        <v>63.280572409910235</v>
      </c>
      <c r="K25" s="61">
        <v>93.963880459451346</v>
      </c>
      <c r="L25" s="61">
        <v>100.16353067718042</v>
      </c>
      <c r="M25" s="61">
        <v>118.8</v>
      </c>
      <c r="N25" s="61">
        <v>122.6</v>
      </c>
      <c r="O25" s="61">
        <v>131</v>
      </c>
      <c r="Q25" s="2"/>
    </row>
    <row r="26" spans="1:17">
      <c r="A26" s="31" t="s">
        <v>78</v>
      </c>
      <c r="B26" s="32">
        <v>2</v>
      </c>
      <c r="C26" s="33" t="s">
        <v>79</v>
      </c>
      <c r="D26" s="47">
        <v>103.7634111151276</v>
      </c>
      <c r="E26" s="47">
        <v>106.03219700314271</v>
      </c>
      <c r="F26" s="47">
        <v>106.85354132242252</v>
      </c>
      <c r="G26" s="47">
        <v>107.47614794779547</v>
      </c>
      <c r="H26" s="47">
        <v>107.86462467146448</v>
      </c>
      <c r="I26" s="47">
        <v>105.19407107591235</v>
      </c>
      <c r="J26" s="47">
        <v>106.09666312391543</v>
      </c>
      <c r="K26" s="47">
        <v>105.16273811821974</v>
      </c>
      <c r="L26" s="47">
        <v>100.95652946333468</v>
      </c>
      <c r="M26" s="47">
        <v>91.7</v>
      </c>
      <c r="N26" s="47">
        <v>89.5</v>
      </c>
      <c r="O26" s="47">
        <v>85.1</v>
      </c>
      <c r="Q26" s="2"/>
    </row>
    <row r="27" spans="1:17">
      <c r="A27" s="35" t="s">
        <v>80</v>
      </c>
      <c r="B27" s="36">
        <v>3</v>
      </c>
      <c r="C27" s="37" t="s">
        <v>81</v>
      </c>
      <c r="D27" s="20">
        <v>100.43308401020518</v>
      </c>
      <c r="E27" s="20">
        <v>103.41453536621732</v>
      </c>
      <c r="F27" s="20">
        <v>104.51231921547827</v>
      </c>
      <c r="G27" s="20">
        <v>105.24590295994125</v>
      </c>
      <c r="H27" s="20">
        <v>105.97371708368532</v>
      </c>
      <c r="I27" s="20">
        <v>105.40665635389253</v>
      </c>
      <c r="J27" s="20">
        <v>104.43464340625023</v>
      </c>
      <c r="K27" s="20">
        <v>103.03584287881286</v>
      </c>
      <c r="L27" s="20">
        <v>101.43038570721717</v>
      </c>
      <c r="M27" s="20">
        <v>97.1</v>
      </c>
      <c r="N27" s="20">
        <v>97.1</v>
      </c>
      <c r="O27" s="20">
        <v>92.8</v>
      </c>
      <c r="Q27" s="2"/>
    </row>
    <row r="28" spans="1:17">
      <c r="A28" s="35" t="s">
        <v>82</v>
      </c>
      <c r="B28" s="36">
        <v>3</v>
      </c>
      <c r="C28" s="37" t="s">
        <v>83</v>
      </c>
      <c r="D28" s="20">
        <v>124.95280281114793</v>
      </c>
      <c r="E28" s="20">
        <v>124.8570057825341</v>
      </c>
      <c r="F28" s="20">
        <v>124.67409831266515</v>
      </c>
      <c r="G28" s="20">
        <v>124.12908716285931</v>
      </c>
      <c r="H28" s="20">
        <v>124.24560845002755</v>
      </c>
      <c r="I28" s="20">
        <v>124.12908716285931</v>
      </c>
      <c r="J28" s="20">
        <v>117.82002087341864</v>
      </c>
      <c r="K28" s="20">
        <v>120.53444799026073</v>
      </c>
      <c r="L28" s="20">
        <v>102.168379634473</v>
      </c>
      <c r="M28" s="20">
        <v>74.400000000000006</v>
      </c>
      <c r="N28" s="20">
        <v>65</v>
      </c>
      <c r="O28" s="20">
        <v>61.1</v>
      </c>
      <c r="Q28" s="2"/>
    </row>
    <row r="29" spans="1:17" ht="30">
      <c r="A29" s="31" t="s">
        <v>84</v>
      </c>
      <c r="B29" s="32">
        <v>2</v>
      </c>
      <c r="C29" s="42" t="s">
        <v>85</v>
      </c>
      <c r="D29" s="47">
        <v>76.763939025045588</v>
      </c>
      <c r="E29" s="47">
        <v>74.249501003918581</v>
      </c>
      <c r="F29" s="47">
        <v>80.727461748323918</v>
      </c>
      <c r="G29" s="47">
        <v>84.670389918676662</v>
      </c>
      <c r="H29" s="47">
        <v>88.592763012913679</v>
      </c>
      <c r="I29" s="47">
        <v>91.260125000994776</v>
      </c>
      <c r="J29" s="47">
        <v>94.450869319367158</v>
      </c>
      <c r="K29" s="47">
        <v>95.595441603400332</v>
      </c>
      <c r="L29" s="47">
        <v>98.342187153352526</v>
      </c>
      <c r="M29" s="47">
        <v>95.8</v>
      </c>
      <c r="N29" s="47">
        <v>94.6</v>
      </c>
      <c r="O29" s="47">
        <v>93.7</v>
      </c>
      <c r="Q29" s="2"/>
    </row>
    <row r="30" spans="1:17">
      <c r="A30" s="35" t="s">
        <v>86</v>
      </c>
      <c r="B30" s="36">
        <v>3</v>
      </c>
      <c r="C30" s="37" t="s">
        <v>87</v>
      </c>
      <c r="D30" s="20">
        <v>87.374107708860961</v>
      </c>
      <c r="E30" s="20">
        <v>82.727389029488265</v>
      </c>
      <c r="F30" s="20">
        <v>91.891463783714698</v>
      </c>
      <c r="G30" s="20">
        <v>97.486765427313856</v>
      </c>
      <c r="H30" s="20">
        <v>102.00045333204822</v>
      </c>
      <c r="I30" s="20">
        <v>102.70512164666712</v>
      </c>
      <c r="J30" s="20">
        <v>103.68286009824129</v>
      </c>
      <c r="K30" s="20">
        <v>100</v>
      </c>
      <c r="L30" s="20">
        <v>99.737651179799187</v>
      </c>
      <c r="M30" s="20">
        <v>98.2</v>
      </c>
      <c r="N30" s="20">
        <v>96.1</v>
      </c>
      <c r="O30" s="20">
        <v>93.9</v>
      </c>
      <c r="Q30" s="2"/>
    </row>
    <row r="31" spans="1:17">
      <c r="A31" s="35" t="s">
        <v>88</v>
      </c>
      <c r="B31" s="36">
        <v>3</v>
      </c>
      <c r="C31" s="37" t="s">
        <v>89</v>
      </c>
      <c r="D31" s="20"/>
      <c r="E31" s="20"/>
      <c r="F31" s="20"/>
      <c r="G31" s="20"/>
      <c r="H31" s="20"/>
      <c r="I31" s="20"/>
      <c r="J31" s="20"/>
      <c r="K31" s="20"/>
      <c r="L31" s="20">
        <v>99.844168233534788</v>
      </c>
      <c r="M31" s="20">
        <v>98.5</v>
      </c>
      <c r="N31" s="20">
        <v>97.1</v>
      </c>
      <c r="O31" s="20">
        <v>95.7</v>
      </c>
      <c r="Q31" s="2"/>
    </row>
    <row r="32" spans="1:17" ht="30">
      <c r="A32" s="35" t="s">
        <v>90</v>
      </c>
      <c r="B32" s="36">
        <v>3</v>
      </c>
      <c r="C32" s="37" t="s">
        <v>91</v>
      </c>
      <c r="D32" s="20">
        <v>74.40516348683299</v>
      </c>
      <c r="E32" s="20">
        <v>78.55799645314012</v>
      </c>
      <c r="F32" s="20">
        <v>80.201253794772342</v>
      </c>
      <c r="G32" s="20">
        <v>82.343026539124835</v>
      </c>
      <c r="H32" s="20">
        <v>91.479562895071638</v>
      </c>
      <c r="I32" s="20">
        <v>91.477762599539332</v>
      </c>
      <c r="J32" s="20">
        <v>94.512758529146581</v>
      </c>
      <c r="K32" s="20">
        <v>97.933003632659961</v>
      </c>
      <c r="L32" s="20">
        <v>100.02363058389012</v>
      </c>
      <c r="M32" s="20">
        <v>97.7</v>
      </c>
      <c r="N32" s="20">
        <v>99.2</v>
      </c>
      <c r="O32" s="20">
        <v>105.4</v>
      </c>
      <c r="Q32" s="2"/>
    </row>
    <row r="33" spans="1:17" ht="30">
      <c r="A33" s="35" t="s">
        <v>92</v>
      </c>
      <c r="B33" s="36">
        <v>3</v>
      </c>
      <c r="C33" s="43" t="s">
        <v>93</v>
      </c>
      <c r="D33" s="20">
        <v>43.456726058355805</v>
      </c>
      <c r="E33" s="20">
        <v>43.456726058355805</v>
      </c>
      <c r="F33" s="20">
        <v>43.456726058355805</v>
      </c>
      <c r="G33" s="20">
        <v>43.456726058355805</v>
      </c>
      <c r="H33" s="20">
        <v>43.455952774410612</v>
      </c>
      <c r="I33" s="20">
        <v>50.075136093424227</v>
      </c>
      <c r="J33" s="20">
        <v>59.7430413675838</v>
      </c>
      <c r="K33" s="20">
        <v>77.338078541802773</v>
      </c>
      <c r="L33" s="20">
        <v>88.045825153626495</v>
      </c>
      <c r="M33" s="20">
        <v>75.3</v>
      </c>
      <c r="N33" s="20">
        <v>75</v>
      </c>
      <c r="O33" s="20">
        <v>74.2</v>
      </c>
      <c r="Q33" s="2"/>
    </row>
    <row r="34" spans="1:17">
      <c r="A34" s="35" t="s">
        <v>94</v>
      </c>
      <c r="B34" s="36">
        <v>3</v>
      </c>
      <c r="C34" s="37" t="s">
        <v>95</v>
      </c>
      <c r="D34" s="20">
        <v>46.636587082965214</v>
      </c>
      <c r="E34" s="20">
        <v>46.636587082965214</v>
      </c>
      <c r="F34" s="20">
        <v>46.636587082965214</v>
      </c>
      <c r="G34" s="20">
        <v>46.672590338393896</v>
      </c>
      <c r="H34" s="20">
        <v>46.685361367303692</v>
      </c>
      <c r="I34" s="20">
        <v>54.68609759291143</v>
      </c>
      <c r="J34" s="20">
        <v>68.451462570677833</v>
      </c>
      <c r="K34" s="20">
        <v>82.593809848576015</v>
      </c>
      <c r="L34" s="20">
        <v>86.761613179770549</v>
      </c>
      <c r="M34" s="20">
        <v>68.5</v>
      </c>
      <c r="N34" s="20">
        <v>70.8</v>
      </c>
      <c r="O34" s="20">
        <v>70.8</v>
      </c>
      <c r="Q34" s="2"/>
    </row>
    <row r="35" spans="1:17" ht="30">
      <c r="A35" s="31" t="s">
        <v>96</v>
      </c>
      <c r="B35" s="32">
        <v>2</v>
      </c>
      <c r="C35" s="42" t="s">
        <v>97</v>
      </c>
      <c r="D35" s="47">
        <v>85.286612083401891</v>
      </c>
      <c r="E35" s="47">
        <v>89.492188845566986</v>
      </c>
      <c r="F35" s="47">
        <v>95.826705233673295</v>
      </c>
      <c r="G35" s="47">
        <v>96.329424720505244</v>
      </c>
      <c r="H35" s="47">
        <v>96.951212756536734</v>
      </c>
      <c r="I35" s="47">
        <v>98.77583827816737</v>
      </c>
      <c r="J35" s="47">
        <v>100.1893571661967</v>
      </c>
      <c r="K35" s="47">
        <v>100.04079887389706</v>
      </c>
      <c r="L35" s="47">
        <v>98.665449239142447</v>
      </c>
      <c r="M35" s="47">
        <v>96.9</v>
      </c>
      <c r="N35" s="47">
        <v>95.9</v>
      </c>
      <c r="O35" s="47">
        <v>99.3</v>
      </c>
      <c r="Q35" s="2"/>
    </row>
    <row r="36" spans="1:17" ht="30">
      <c r="A36" s="35" t="s">
        <v>98</v>
      </c>
      <c r="B36" s="36">
        <v>3</v>
      </c>
      <c r="C36" s="43" t="s">
        <v>99</v>
      </c>
      <c r="D36" s="20">
        <v>124.07390228266179</v>
      </c>
      <c r="E36" s="20">
        <v>119.35609943219164</v>
      </c>
      <c r="F36" s="20">
        <v>122.9895654591039</v>
      </c>
      <c r="G36" s="20">
        <v>118.71505155109156</v>
      </c>
      <c r="H36" s="20">
        <v>122.00233141762065</v>
      </c>
      <c r="I36" s="20">
        <v>114.59265541266899</v>
      </c>
      <c r="J36" s="20">
        <v>112.68078906052783</v>
      </c>
      <c r="K36" s="20">
        <v>112.27041424164126</v>
      </c>
      <c r="L36" s="20">
        <v>97.540838459810246</v>
      </c>
      <c r="M36" s="20">
        <v>92.6</v>
      </c>
      <c r="N36" s="20">
        <v>85.6</v>
      </c>
      <c r="O36" s="20">
        <v>87.6</v>
      </c>
      <c r="Q36" s="2"/>
    </row>
    <row r="37" spans="1:17">
      <c r="A37" s="35" t="s">
        <v>100</v>
      </c>
      <c r="B37" s="36">
        <v>3</v>
      </c>
      <c r="C37" s="37" t="s">
        <v>101</v>
      </c>
      <c r="D37" s="20">
        <v>112.02885117674829</v>
      </c>
      <c r="E37" s="20">
        <v>109.19324205912211</v>
      </c>
      <c r="F37" s="20">
        <v>108.1004987086031</v>
      </c>
      <c r="G37" s="20">
        <v>112.17419179003629</v>
      </c>
      <c r="H37" s="20">
        <v>111.53077555894778</v>
      </c>
      <c r="I37" s="20">
        <v>105.48603649415865</v>
      </c>
      <c r="J37" s="20">
        <v>104.37399978043196</v>
      </c>
      <c r="K37" s="20">
        <v>98.940559010785265</v>
      </c>
      <c r="L37" s="20">
        <v>96.705842124794287</v>
      </c>
      <c r="M37" s="20">
        <v>91.1</v>
      </c>
      <c r="N37" s="20">
        <v>86.4</v>
      </c>
      <c r="O37" s="20">
        <v>81.099999999999994</v>
      </c>
      <c r="Q37" s="2"/>
    </row>
    <row r="38" spans="1:17">
      <c r="A38" s="35" t="s">
        <v>102</v>
      </c>
      <c r="B38" s="36">
        <v>3</v>
      </c>
      <c r="C38" s="37" t="s">
        <v>103</v>
      </c>
      <c r="D38" s="20">
        <v>136.89430764690795</v>
      </c>
      <c r="E38" s="20">
        <v>134.40341567026604</v>
      </c>
      <c r="F38" s="20">
        <v>136.11074258764813</v>
      </c>
      <c r="G38" s="20">
        <v>135.91395580144126</v>
      </c>
      <c r="H38" s="20">
        <v>120.16113558109703</v>
      </c>
      <c r="I38" s="20">
        <v>113.1229964691908</v>
      </c>
      <c r="J38" s="20">
        <v>105.16408263019373</v>
      </c>
      <c r="K38" s="20">
        <v>96.260825944163102</v>
      </c>
      <c r="L38" s="20">
        <v>98.265226477526483</v>
      </c>
      <c r="M38" s="20">
        <v>93.6</v>
      </c>
      <c r="N38" s="20">
        <v>93.8</v>
      </c>
      <c r="O38" s="20">
        <v>99.2</v>
      </c>
      <c r="Q38" s="2"/>
    </row>
    <row r="39" spans="1:17" ht="30">
      <c r="A39" s="35" t="s">
        <v>104</v>
      </c>
      <c r="B39" s="36">
        <v>3</v>
      </c>
      <c r="C39" s="37" t="s">
        <v>105</v>
      </c>
      <c r="D39" s="38">
        <v>94.78367042399374</v>
      </c>
      <c r="E39" s="38">
        <v>94.78367042399374</v>
      </c>
      <c r="F39" s="38">
        <v>94.78367042399374</v>
      </c>
      <c r="G39" s="38">
        <v>94.88263568765592</v>
      </c>
      <c r="H39" s="38">
        <v>94.588246508983715</v>
      </c>
      <c r="I39" s="38">
        <v>94.588225938869627</v>
      </c>
      <c r="J39" s="38">
        <v>94.588225938869627</v>
      </c>
      <c r="K39" s="38">
        <v>91.628540186714659</v>
      </c>
      <c r="L39" s="38">
        <v>96.146066524247473</v>
      </c>
      <c r="M39" s="38">
        <v>92.7</v>
      </c>
      <c r="N39" s="38">
        <v>91.6</v>
      </c>
      <c r="O39" s="38">
        <v>98.1</v>
      </c>
      <c r="Q39" s="2"/>
    </row>
    <row r="40" spans="1:17" ht="30">
      <c r="A40" s="35" t="s">
        <v>106</v>
      </c>
      <c r="B40" s="36">
        <v>3</v>
      </c>
      <c r="C40" s="37" t="s">
        <v>107</v>
      </c>
      <c r="D40" s="38">
        <v>99.209186039632513</v>
      </c>
      <c r="E40" s="38">
        <v>99.209186039632513</v>
      </c>
      <c r="F40" s="38">
        <v>99.449600252634809</v>
      </c>
      <c r="G40" s="38">
        <v>99.6488096969765</v>
      </c>
      <c r="H40" s="38">
        <v>100.11108931844653</v>
      </c>
      <c r="I40" s="38">
        <v>100.10755196103192</v>
      </c>
      <c r="J40" s="38">
        <v>100.08066397077393</v>
      </c>
      <c r="K40" s="38">
        <v>100</v>
      </c>
      <c r="L40" s="38">
        <v>99.993747410659481</v>
      </c>
      <c r="M40" s="38">
        <v>104.2</v>
      </c>
      <c r="N40" s="38">
        <v>90.6</v>
      </c>
      <c r="O40" s="38">
        <v>91.5</v>
      </c>
      <c r="Q40" s="2"/>
    </row>
    <row r="41" spans="1:17" ht="30">
      <c r="A41" s="35" t="s">
        <v>108</v>
      </c>
      <c r="B41" s="36">
        <v>3</v>
      </c>
      <c r="C41" s="43" t="s">
        <v>109</v>
      </c>
      <c r="D41" s="38">
        <v>67.903176979299175</v>
      </c>
      <c r="E41" s="38">
        <v>75.825621791406448</v>
      </c>
      <c r="F41" s="38">
        <v>84.450628256861251</v>
      </c>
      <c r="G41" s="38">
        <v>80.291682835428148</v>
      </c>
      <c r="H41" s="38">
        <v>87.476893652057925</v>
      </c>
      <c r="I41" s="38">
        <v>93.364853604999212</v>
      </c>
      <c r="J41" s="38">
        <v>96.932787912324969</v>
      </c>
      <c r="K41" s="38">
        <v>98.945685902385833</v>
      </c>
      <c r="L41" s="38">
        <v>99.813434702522827</v>
      </c>
      <c r="M41" s="38">
        <v>101</v>
      </c>
      <c r="N41" s="38">
        <v>103.1</v>
      </c>
      <c r="O41" s="38">
        <v>107.3</v>
      </c>
      <c r="Q41" s="2"/>
    </row>
    <row r="42" spans="1:17">
      <c r="A42" s="31" t="s">
        <v>110</v>
      </c>
      <c r="B42" s="32">
        <v>2</v>
      </c>
      <c r="C42" s="42" t="s">
        <v>111</v>
      </c>
      <c r="D42" s="34">
        <v>89.249090892917977</v>
      </c>
      <c r="E42" s="34">
        <v>90.126801727482203</v>
      </c>
      <c r="F42" s="34">
        <v>90.402657559275966</v>
      </c>
      <c r="G42" s="34">
        <v>93.702339037968727</v>
      </c>
      <c r="H42" s="34">
        <v>97.020591888586907</v>
      </c>
      <c r="I42" s="34">
        <v>96.513580610871529</v>
      </c>
      <c r="J42" s="34">
        <v>95.72991190908742</v>
      </c>
      <c r="K42" s="34">
        <v>99.822865420535393</v>
      </c>
      <c r="L42" s="34">
        <v>100.05236867252212</v>
      </c>
      <c r="M42" s="34">
        <v>99.6</v>
      </c>
      <c r="N42" s="34">
        <v>99.4</v>
      </c>
      <c r="O42" s="34">
        <v>100.7</v>
      </c>
      <c r="Q42" s="2"/>
    </row>
    <row r="43" spans="1:17" ht="30">
      <c r="A43" s="35" t="s">
        <v>112</v>
      </c>
      <c r="B43" s="36">
        <v>3</v>
      </c>
      <c r="C43" s="43" t="s">
        <v>113</v>
      </c>
      <c r="D43" s="38">
        <v>124.19819555874831</v>
      </c>
      <c r="E43" s="38">
        <v>123.38579378705208</v>
      </c>
      <c r="F43" s="38">
        <v>124.6108540039714</v>
      </c>
      <c r="G43" s="38">
        <v>118.21893550689958</v>
      </c>
      <c r="H43" s="38">
        <v>116.94531238486348</v>
      </c>
      <c r="I43" s="38">
        <v>109.37689671193469</v>
      </c>
      <c r="J43" s="38">
        <v>100.41688475479971</v>
      </c>
      <c r="K43" s="38">
        <v>99.692261180140932</v>
      </c>
      <c r="L43" s="38">
        <v>99.314282167995387</v>
      </c>
      <c r="M43" s="38">
        <v>97.4</v>
      </c>
      <c r="N43" s="38">
        <v>96.6</v>
      </c>
      <c r="O43" s="38">
        <v>97.5</v>
      </c>
      <c r="Q43" s="2"/>
    </row>
    <row r="44" spans="1:17">
      <c r="A44" s="35" t="s">
        <v>114</v>
      </c>
      <c r="B44" s="36">
        <v>3</v>
      </c>
      <c r="C44" s="43" t="s">
        <v>115</v>
      </c>
      <c r="D44" s="38">
        <v>82.371408032952118</v>
      </c>
      <c r="E44" s="38">
        <v>85.448726340697945</v>
      </c>
      <c r="F44" s="38">
        <v>85.773873895072811</v>
      </c>
      <c r="G44" s="38">
        <v>94.595736135531226</v>
      </c>
      <c r="H44" s="38">
        <v>96.283781570357135</v>
      </c>
      <c r="I44" s="38">
        <v>98.660413672542361</v>
      </c>
      <c r="J44" s="38">
        <v>100.9395738194752</v>
      </c>
      <c r="K44" s="38">
        <v>101.94404542281821</v>
      </c>
      <c r="L44" s="38">
        <v>100.51547986841194</v>
      </c>
      <c r="M44" s="38">
        <v>100.1</v>
      </c>
      <c r="N44" s="38">
        <v>100</v>
      </c>
      <c r="O44" s="38">
        <v>101.4</v>
      </c>
      <c r="Q44" s="2"/>
    </row>
    <row r="45" spans="1:17">
      <c r="A45" s="35" t="s">
        <v>116</v>
      </c>
      <c r="B45" s="36">
        <v>3</v>
      </c>
      <c r="C45" s="43" t="s">
        <v>117</v>
      </c>
      <c r="D45" s="38">
        <v>81.389350147315355</v>
      </c>
      <c r="E45" s="38">
        <v>81.389350147315355</v>
      </c>
      <c r="F45" s="38">
        <v>81.389350147315355</v>
      </c>
      <c r="G45" s="38">
        <v>84.368159736397303</v>
      </c>
      <c r="H45" s="38">
        <v>90.326934768428828</v>
      </c>
      <c r="I45" s="38">
        <v>90.327021120428967</v>
      </c>
      <c r="J45" s="38">
        <v>90.327021120428967</v>
      </c>
      <c r="K45" s="38">
        <v>98.361629873413165</v>
      </c>
      <c r="L45" s="38">
        <v>100</v>
      </c>
      <c r="M45" s="38">
        <v>100</v>
      </c>
      <c r="N45" s="38">
        <v>100</v>
      </c>
      <c r="O45" s="38">
        <v>99.2</v>
      </c>
      <c r="Q45" s="2"/>
    </row>
    <row r="46" spans="1:17">
      <c r="A46" s="31" t="s">
        <v>118</v>
      </c>
      <c r="B46" s="32">
        <v>2</v>
      </c>
      <c r="C46" s="42" t="s">
        <v>119</v>
      </c>
      <c r="D46" s="34">
        <v>78.77543783552828</v>
      </c>
      <c r="E46" s="34">
        <v>80.62140700389007</v>
      </c>
      <c r="F46" s="34">
        <v>79.48168847027604</v>
      </c>
      <c r="G46" s="34">
        <v>80.747705783219203</v>
      </c>
      <c r="H46" s="34">
        <v>80.521685827182026</v>
      </c>
      <c r="I46" s="34">
        <v>91.099796653532337</v>
      </c>
      <c r="J46" s="34">
        <v>89.878633841107714</v>
      </c>
      <c r="K46" s="34">
        <v>97.89331245553069</v>
      </c>
      <c r="L46" s="34">
        <v>100.67504593800111</v>
      </c>
      <c r="M46" s="34">
        <v>103.2</v>
      </c>
      <c r="N46" s="34">
        <v>102.6</v>
      </c>
      <c r="O46" s="34">
        <v>108.8</v>
      </c>
      <c r="Q46" s="2"/>
    </row>
    <row r="47" spans="1:17">
      <c r="A47" s="35" t="s">
        <v>120</v>
      </c>
      <c r="B47" s="36">
        <v>3</v>
      </c>
      <c r="C47" s="43" t="s">
        <v>121</v>
      </c>
      <c r="D47" s="38">
        <v>105.9268909725097</v>
      </c>
      <c r="E47" s="38">
        <v>108.80010609784451</v>
      </c>
      <c r="F47" s="38">
        <v>101.74096784780414</v>
      </c>
      <c r="G47" s="38">
        <v>103.36867699171513</v>
      </c>
      <c r="H47" s="38">
        <v>100.58874725122125</v>
      </c>
      <c r="I47" s="38">
        <v>96.10033494964658</v>
      </c>
      <c r="J47" s="38">
        <v>90.284740032653986</v>
      </c>
      <c r="K47" s="38">
        <v>96.008052438142286</v>
      </c>
      <c r="L47" s="38">
        <v>101.21077690767186</v>
      </c>
      <c r="M47" s="38">
        <v>105.3</v>
      </c>
      <c r="N47" s="38">
        <v>105.2</v>
      </c>
      <c r="O47" s="38">
        <v>113.2</v>
      </c>
      <c r="Q47" s="2"/>
    </row>
    <row r="48" spans="1:17" ht="30">
      <c r="A48" s="35" t="s">
        <v>122</v>
      </c>
      <c r="B48" s="36">
        <v>3</v>
      </c>
      <c r="C48" s="43" t="s">
        <v>123</v>
      </c>
      <c r="D48" s="38">
        <v>58.42256039754966</v>
      </c>
      <c r="E48" s="38">
        <v>59.685715278640117</v>
      </c>
      <c r="F48" s="38">
        <v>60.634850511905739</v>
      </c>
      <c r="G48" s="38">
        <v>61.694826827440998</v>
      </c>
      <c r="H48" s="38">
        <v>68.424072689495105</v>
      </c>
      <c r="I48" s="38">
        <v>88.455285340431786</v>
      </c>
      <c r="J48" s="38">
        <v>88.590172516572522</v>
      </c>
      <c r="K48" s="38">
        <v>99.113048669675948</v>
      </c>
      <c r="L48" s="38">
        <v>100.05889339834648</v>
      </c>
      <c r="M48" s="38">
        <v>99.9</v>
      </c>
      <c r="N48" s="38">
        <v>100.2</v>
      </c>
      <c r="O48" s="38">
        <v>102.1</v>
      </c>
      <c r="Q48" s="2"/>
    </row>
    <row r="49" spans="1:17">
      <c r="A49" s="35" t="s">
        <v>124</v>
      </c>
      <c r="B49" s="36">
        <v>3</v>
      </c>
      <c r="C49" s="43" t="s">
        <v>125</v>
      </c>
      <c r="D49" s="38">
        <v>70.820377016213016</v>
      </c>
      <c r="E49" s="38">
        <v>71.980695201161836</v>
      </c>
      <c r="F49" s="38">
        <v>74.574410662503354</v>
      </c>
      <c r="G49" s="38">
        <v>76.958207750142265</v>
      </c>
      <c r="H49" s="38">
        <v>84.089169945691722</v>
      </c>
      <c r="I49" s="38">
        <v>90.319520756891805</v>
      </c>
      <c r="J49" s="38">
        <v>94.657830135022607</v>
      </c>
      <c r="K49" s="38">
        <v>97.182951982830048</v>
      </c>
      <c r="L49" s="38">
        <v>99.743455602074448</v>
      </c>
      <c r="M49" s="38">
        <v>100.1</v>
      </c>
      <c r="N49" s="38">
        <v>91.8</v>
      </c>
      <c r="O49" s="38">
        <v>96.8</v>
      </c>
      <c r="Q49" s="2"/>
    </row>
    <row r="50" spans="1:17">
      <c r="A50" s="31" t="s">
        <v>126</v>
      </c>
      <c r="B50" s="32">
        <v>2</v>
      </c>
      <c r="C50" s="42" t="s">
        <v>127</v>
      </c>
      <c r="D50" s="34">
        <v>101.50626823879058</v>
      </c>
      <c r="E50" s="34">
        <v>97.261673370305815</v>
      </c>
      <c r="F50" s="34">
        <v>95.856474981108803</v>
      </c>
      <c r="G50" s="34">
        <v>95.90957530787739</v>
      </c>
      <c r="H50" s="34">
        <v>95.655360381348956</v>
      </c>
      <c r="I50" s="34">
        <v>95.613909254989963</v>
      </c>
      <c r="J50" s="34">
        <v>95.530159130176216</v>
      </c>
      <c r="K50" s="34">
        <v>95.010018710968993</v>
      </c>
      <c r="L50" s="34">
        <v>99.292132854954517</v>
      </c>
      <c r="M50" s="34">
        <v>98.4</v>
      </c>
      <c r="N50" s="34">
        <v>97.6</v>
      </c>
      <c r="O50" s="34">
        <v>100.4</v>
      </c>
      <c r="Q50" s="2"/>
    </row>
    <row r="51" spans="1:17">
      <c r="A51" s="35" t="s">
        <v>128</v>
      </c>
      <c r="B51" s="36">
        <v>3</v>
      </c>
      <c r="C51" s="43" t="s">
        <v>129</v>
      </c>
      <c r="D51" s="38">
        <v>42.578201018537357</v>
      </c>
      <c r="E51" s="38">
        <v>42.578201018537357</v>
      </c>
      <c r="F51" s="38">
        <v>46.736303383946307</v>
      </c>
      <c r="G51" s="38">
        <v>99.127353449490784</v>
      </c>
      <c r="H51" s="38">
        <v>99.127098238152584</v>
      </c>
      <c r="I51" s="38">
        <v>99.127353449490798</v>
      </c>
      <c r="J51" s="38">
        <v>99.127353449490798</v>
      </c>
      <c r="K51" s="38">
        <v>99.127353449490798</v>
      </c>
      <c r="L51" s="38">
        <v>100</v>
      </c>
      <c r="M51" s="38">
        <v>100</v>
      </c>
      <c r="N51" s="38">
        <v>100</v>
      </c>
      <c r="O51" s="38">
        <v>100</v>
      </c>
      <c r="Q51" s="2"/>
    </row>
    <row r="52" spans="1:17">
      <c r="A52" s="35" t="s">
        <v>130</v>
      </c>
      <c r="B52" s="36">
        <v>3</v>
      </c>
      <c r="C52" s="43" t="s">
        <v>131</v>
      </c>
      <c r="D52" s="38">
        <v>293.19366792100431</v>
      </c>
      <c r="E52" s="38">
        <v>263.36721173274765</v>
      </c>
      <c r="F52" s="38">
        <v>192.06359998366096</v>
      </c>
      <c r="G52" s="38">
        <v>163.43876469737893</v>
      </c>
      <c r="H52" s="38">
        <v>151.93109613095379</v>
      </c>
      <c r="I52" s="38">
        <v>150.05718659330336</v>
      </c>
      <c r="J52" s="38">
        <v>146.26821229874878</v>
      </c>
      <c r="K52" s="38">
        <v>122.73632285599132</v>
      </c>
      <c r="L52" s="38">
        <v>99.326315701466001</v>
      </c>
      <c r="M52" s="38">
        <v>91.6</v>
      </c>
      <c r="N52" s="38">
        <v>88.1</v>
      </c>
      <c r="O52" s="38">
        <v>81.3</v>
      </c>
      <c r="Q52" s="2"/>
    </row>
    <row r="53" spans="1:17">
      <c r="A53" s="35" t="s">
        <v>132</v>
      </c>
      <c r="B53" s="36">
        <v>3</v>
      </c>
      <c r="C53" s="43" t="s">
        <v>133</v>
      </c>
      <c r="D53" s="38">
        <v>99.567975423442235</v>
      </c>
      <c r="E53" s="38">
        <v>95.740805757294865</v>
      </c>
      <c r="F53" s="38">
        <v>95.740805757294865</v>
      </c>
      <c r="G53" s="38">
        <v>94.17511167851751</v>
      </c>
      <c r="H53" s="38">
        <v>94.175174800754064</v>
      </c>
      <c r="I53" s="38">
        <v>94.175246823324414</v>
      </c>
      <c r="J53" s="38">
        <v>94.175246823324414</v>
      </c>
      <c r="K53" s="38">
        <v>94.175246823324414</v>
      </c>
      <c r="L53" s="38">
        <v>100</v>
      </c>
      <c r="M53" s="38">
        <v>100</v>
      </c>
      <c r="N53" s="38">
        <v>100</v>
      </c>
      <c r="O53" s="38">
        <v>105</v>
      </c>
      <c r="Q53" s="2"/>
    </row>
    <row r="54" spans="1:17">
      <c r="A54" s="31" t="s">
        <v>134</v>
      </c>
      <c r="B54" s="32">
        <v>2</v>
      </c>
      <c r="C54" s="42" t="s">
        <v>135</v>
      </c>
      <c r="D54" s="34">
        <v>85.27371359721748</v>
      </c>
      <c r="E54" s="34">
        <v>102.74569332511867</v>
      </c>
      <c r="F54" s="34">
        <v>103.37635479504088</v>
      </c>
      <c r="G54" s="34">
        <v>105.37661750785897</v>
      </c>
      <c r="H54" s="34">
        <v>106.67032719233953</v>
      </c>
      <c r="I54" s="34">
        <v>108.13567705861654</v>
      </c>
      <c r="J54" s="34">
        <v>109.37426773118595</v>
      </c>
      <c r="K54" s="34">
        <v>107.46022746966861</v>
      </c>
      <c r="L54" s="34">
        <v>100.27962300607449</v>
      </c>
      <c r="M54" s="34">
        <v>69</v>
      </c>
      <c r="N54" s="34">
        <v>67.900000000000006</v>
      </c>
      <c r="O54" s="34">
        <v>68</v>
      </c>
      <c r="Q54" s="2"/>
    </row>
    <row r="55" spans="1:17" ht="30">
      <c r="A55" s="35" t="s">
        <v>136</v>
      </c>
      <c r="B55" s="36">
        <v>3</v>
      </c>
      <c r="C55" s="43" t="s">
        <v>137</v>
      </c>
      <c r="D55" s="38">
        <v>128.3303789208683</v>
      </c>
      <c r="E55" s="38">
        <v>127.2775601054738</v>
      </c>
      <c r="F55" s="38">
        <v>120.60081310133626</v>
      </c>
      <c r="G55" s="38">
        <v>120.46274494907186</v>
      </c>
      <c r="H55" s="38">
        <v>104.25235082511078</v>
      </c>
      <c r="I55" s="38">
        <v>99.768117931151025</v>
      </c>
      <c r="J55" s="38">
        <v>98.746012815136623</v>
      </c>
      <c r="K55" s="38">
        <v>98.662546549209353</v>
      </c>
      <c r="L55" s="38">
        <v>96.091282265842267</v>
      </c>
      <c r="M55" s="38">
        <v>79.7</v>
      </c>
      <c r="N55" s="38">
        <v>81.7</v>
      </c>
      <c r="O55" s="38">
        <v>81.400000000000006</v>
      </c>
      <c r="Q55" s="2"/>
    </row>
    <row r="56" spans="1:17" ht="30">
      <c r="A56" s="35" t="s">
        <v>138</v>
      </c>
      <c r="B56" s="36">
        <v>3</v>
      </c>
      <c r="C56" s="43" t="s">
        <v>139</v>
      </c>
      <c r="D56" s="38">
        <v>99.947057868976472</v>
      </c>
      <c r="E56" s="38">
        <v>99.947057868976472</v>
      </c>
      <c r="F56" s="38">
        <v>99.947057868976472</v>
      </c>
      <c r="G56" s="38">
        <v>99.947057868976472</v>
      </c>
      <c r="H56" s="38">
        <v>100</v>
      </c>
      <c r="I56" s="38">
        <v>100</v>
      </c>
      <c r="J56" s="38">
        <v>100</v>
      </c>
      <c r="K56" s="38">
        <v>100</v>
      </c>
      <c r="L56" s="38">
        <v>100.10101431894573</v>
      </c>
      <c r="M56" s="38">
        <v>91</v>
      </c>
      <c r="N56" s="38">
        <v>96.9</v>
      </c>
      <c r="O56" s="38">
        <v>97.2</v>
      </c>
      <c r="Q56" s="2"/>
    </row>
    <row r="57" spans="1:17" ht="30">
      <c r="A57" s="35" t="s">
        <v>140</v>
      </c>
      <c r="B57" s="36">
        <v>3</v>
      </c>
      <c r="C57" s="43" t="s">
        <v>141</v>
      </c>
      <c r="D57" s="38">
        <v>100.56416295356028</v>
      </c>
      <c r="E57" s="38">
        <v>100.56416295356028</v>
      </c>
      <c r="F57" s="38">
        <v>101.48921045086138</v>
      </c>
      <c r="G57" s="38">
        <v>103.06623344014866</v>
      </c>
      <c r="H57" s="38">
        <v>100</v>
      </c>
      <c r="I57" s="38">
        <v>100</v>
      </c>
      <c r="J57" s="38">
        <v>100</v>
      </c>
      <c r="K57" s="38">
        <v>100</v>
      </c>
      <c r="L57" s="38">
        <v>97.046469099762589</v>
      </c>
      <c r="M57" s="38">
        <v>79.3</v>
      </c>
      <c r="N57" s="38">
        <v>90.3</v>
      </c>
      <c r="O57" s="38">
        <v>88.4</v>
      </c>
      <c r="Q57" s="2"/>
    </row>
    <row r="58" spans="1:17">
      <c r="A58" s="35" t="s">
        <v>142</v>
      </c>
      <c r="B58" s="36">
        <v>3</v>
      </c>
      <c r="C58" s="43" t="s">
        <v>143</v>
      </c>
      <c r="D58" s="38">
        <v>93.401840737145491</v>
      </c>
      <c r="E58" s="38">
        <v>94.280184532097493</v>
      </c>
      <c r="F58" s="38">
        <v>97.741158034842144</v>
      </c>
      <c r="G58" s="38">
        <v>99.225329831295184</v>
      </c>
      <c r="H58" s="38">
        <v>99.2761273660429</v>
      </c>
      <c r="I58" s="38">
        <v>99.233654796129699</v>
      </c>
      <c r="J58" s="38">
        <v>98.995064558874603</v>
      </c>
      <c r="K58" s="38">
        <v>98.665249363647163</v>
      </c>
      <c r="L58" s="38">
        <v>100.0622447555952</v>
      </c>
      <c r="M58" s="38">
        <v>94.9</v>
      </c>
      <c r="N58" s="38">
        <v>102.5</v>
      </c>
      <c r="O58" s="38">
        <v>97.9</v>
      </c>
      <c r="Q58" s="2"/>
    </row>
    <row r="59" spans="1:17">
      <c r="A59" s="35" t="s">
        <v>144</v>
      </c>
      <c r="B59" s="36">
        <v>3</v>
      </c>
      <c r="C59" s="43" t="s">
        <v>145</v>
      </c>
      <c r="D59" s="38">
        <v>103.22505860039693</v>
      </c>
      <c r="E59" s="38">
        <v>107.74106443632807</v>
      </c>
      <c r="F59" s="38">
        <v>111.12345998113979</v>
      </c>
      <c r="G59" s="38">
        <v>110.48146829569005</v>
      </c>
      <c r="H59" s="38">
        <v>103.80215499356088</v>
      </c>
      <c r="I59" s="38">
        <v>103.73679162143229</v>
      </c>
      <c r="J59" s="38">
        <v>104.77691662963804</v>
      </c>
      <c r="K59" s="38">
        <v>106.86510262227149</v>
      </c>
      <c r="L59" s="38">
        <v>100.52923957824778</v>
      </c>
      <c r="M59" s="38">
        <v>98.6</v>
      </c>
      <c r="N59" s="38">
        <v>93.7</v>
      </c>
      <c r="O59" s="38">
        <v>92.3</v>
      </c>
      <c r="Q59" s="2"/>
    </row>
    <row r="60" spans="1:17">
      <c r="A60" s="35" t="s">
        <v>146</v>
      </c>
      <c r="B60" s="36">
        <v>3</v>
      </c>
      <c r="C60" s="43" t="s">
        <v>147</v>
      </c>
      <c r="D60" s="38">
        <v>75.501471211378913</v>
      </c>
      <c r="E60" s="38">
        <v>102.07890187728673</v>
      </c>
      <c r="F60" s="38">
        <v>102.94839857375059</v>
      </c>
      <c r="G60" s="38">
        <v>105.86410267417891</v>
      </c>
      <c r="H60" s="38">
        <v>109.38237774442462</v>
      </c>
      <c r="I60" s="38">
        <v>112.3125356586289</v>
      </c>
      <c r="J60" s="38">
        <v>114.31708772050381</v>
      </c>
      <c r="K60" s="38">
        <v>111.17487337741704</v>
      </c>
      <c r="L60" s="38">
        <v>101.45057189534883</v>
      </c>
      <c r="M60" s="38">
        <v>47.1</v>
      </c>
      <c r="N60" s="38">
        <v>42.8</v>
      </c>
      <c r="O60" s="38">
        <v>50.6</v>
      </c>
      <c r="Q60" s="2"/>
    </row>
    <row r="61" spans="1:17">
      <c r="A61" s="31" t="s">
        <v>148</v>
      </c>
      <c r="B61" s="32">
        <v>2</v>
      </c>
      <c r="C61" s="42" t="s">
        <v>149</v>
      </c>
      <c r="D61" s="34">
        <v>82.621057351933217</v>
      </c>
      <c r="E61" s="34">
        <v>84.114330600489382</v>
      </c>
      <c r="F61" s="34">
        <v>87.890872763310881</v>
      </c>
      <c r="G61" s="34">
        <v>91.741187039806491</v>
      </c>
      <c r="H61" s="34">
        <v>94.421524861453477</v>
      </c>
      <c r="I61" s="34">
        <v>96.741482462351314</v>
      </c>
      <c r="J61" s="34">
        <v>98.938550730532185</v>
      </c>
      <c r="K61" s="34">
        <v>100</v>
      </c>
      <c r="L61" s="34">
        <v>100.80500536428021</v>
      </c>
      <c r="M61" s="34">
        <v>102</v>
      </c>
      <c r="N61" s="34">
        <v>103.6</v>
      </c>
      <c r="O61" s="34">
        <v>105.5</v>
      </c>
      <c r="Q61" s="2"/>
    </row>
    <row r="62" spans="1:17">
      <c r="A62" s="35" t="s">
        <v>150</v>
      </c>
      <c r="B62" s="36">
        <v>3</v>
      </c>
      <c r="C62" s="43" t="s">
        <v>151</v>
      </c>
      <c r="D62" s="38">
        <v>74.432293915454437</v>
      </c>
      <c r="E62" s="38">
        <v>75.845982186087937</v>
      </c>
      <c r="F62" s="38">
        <v>80.446671760330119</v>
      </c>
      <c r="G62" s="38">
        <v>86.161225256061698</v>
      </c>
      <c r="H62" s="38">
        <v>88.720718398575016</v>
      </c>
      <c r="I62" s="38">
        <v>93.061926672417442</v>
      </c>
      <c r="J62" s="38">
        <v>97.711125198765785</v>
      </c>
      <c r="K62" s="38">
        <v>100</v>
      </c>
      <c r="L62" s="38">
        <v>101.52802878901498</v>
      </c>
      <c r="M62" s="38">
        <v>103.8</v>
      </c>
      <c r="N62" s="38">
        <v>105.3</v>
      </c>
      <c r="O62" s="38">
        <v>105.9</v>
      </c>
      <c r="Q62" s="2"/>
    </row>
    <row r="63" spans="1:17">
      <c r="A63" s="35" t="s">
        <v>152</v>
      </c>
      <c r="B63" s="36">
        <v>3</v>
      </c>
      <c r="C63" s="43" t="s">
        <v>153</v>
      </c>
      <c r="D63" s="38">
        <v>89.090463184523628</v>
      </c>
      <c r="E63" s="38">
        <v>92.766473778978806</v>
      </c>
      <c r="F63" s="38">
        <v>95.75719576068667</v>
      </c>
      <c r="G63" s="38">
        <v>96.816219208145029</v>
      </c>
      <c r="H63" s="38">
        <v>97.639838570594179</v>
      </c>
      <c r="I63" s="38">
        <v>99.197532656656847</v>
      </c>
      <c r="J63" s="38">
        <v>99.743874213653484</v>
      </c>
      <c r="K63" s="38">
        <v>100</v>
      </c>
      <c r="L63" s="38">
        <v>101.39503790225278</v>
      </c>
      <c r="M63" s="38">
        <v>103.5</v>
      </c>
      <c r="N63" s="38">
        <v>104.9</v>
      </c>
      <c r="O63" s="38">
        <v>105.4</v>
      </c>
      <c r="Q63" s="2"/>
    </row>
    <row r="64" spans="1:17" ht="60">
      <c r="A64" s="35" t="s">
        <v>154</v>
      </c>
      <c r="B64" s="36">
        <v>3</v>
      </c>
      <c r="C64" s="43" t="s">
        <v>155</v>
      </c>
      <c r="D64" s="38">
        <v>96.969696969696983</v>
      </c>
      <c r="E64" s="38">
        <v>97.77528355899311</v>
      </c>
      <c r="F64" s="38">
        <v>99.386456737585334</v>
      </c>
      <c r="G64" s="38">
        <v>99.590971158390218</v>
      </c>
      <c r="H64" s="38">
        <v>100</v>
      </c>
      <c r="I64" s="38">
        <v>100</v>
      </c>
      <c r="J64" s="38">
        <v>100</v>
      </c>
      <c r="K64" s="38">
        <v>100</v>
      </c>
      <c r="L64" s="38">
        <v>100</v>
      </c>
      <c r="M64" s="38">
        <v>100</v>
      </c>
      <c r="N64" s="38">
        <v>100</v>
      </c>
      <c r="O64" s="38">
        <v>100</v>
      </c>
      <c r="Q64" s="2"/>
    </row>
    <row r="65" spans="1:17" ht="30">
      <c r="A65" s="35" t="s">
        <v>156</v>
      </c>
      <c r="B65" s="36">
        <v>3</v>
      </c>
      <c r="C65" s="43" t="s">
        <v>157</v>
      </c>
      <c r="D65" s="38">
        <v>87.167466382070828</v>
      </c>
      <c r="E65" s="38">
        <v>88.628898305810665</v>
      </c>
      <c r="F65" s="38">
        <v>89.654890039422796</v>
      </c>
      <c r="G65" s="38">
        <v>95.427679016777802</v>
      </c>
      <c r="H65" s="38">
        <v>99.452621396459051</v>
      </c>
      <c r="I65" s="38">
        <v>100.0360366866956</v>
      </c>
      <c r="J65" s="38">
        <v>100.02402445779707</v>
      </c>
      <c r="K65" s="38">
        <v>100</v>
      </c>
      <c r="L65" s="38">
        <v>100</v>
      </c>
      <c r="M65" s="38">
        <v>100</v>
      </c>
      <c r="N65" s="38">
        <v>101.9</v>
      </c>
      <c r="O65" s="38">
        <v>106</v>
      </c>
      <c r="Q65" s="2"/>
    </row>
    <row r="66" spans="1:17">
      <c r="A66" s="35" t="s">
        <v>158</v>
      </c>
      <c r="B66" s="36">
        <v>3</v>
      </c>
      <c r="C66" s="43" t="s">
        <v>159</v>
      </c>
      <c r="D66" s="38">
        <v>99.164482461276108</v>
      </c>
      <c r="E66" s="38">
        <v>98.206011175924957</v>
      </c>
      <c r="F66" s="38">
        <v>99.38362633839381</v>
      </c>
      <c r="G66" s="38">
        <v>99.582784219145822</v>
      </c>
      <c r="H66" s="38">
        <v>99.720721896042235</v>
      </c>
      <c r="I66" s="38">
        <v>99.466643817884616</v>
      </c>
      <c r="J66" s="38">
        <v>99.999999999999986</v>
      </c>
      <c r="K66" s="38">
        <v>99.999999999999986</v>
      </c>
      <c r="L66" s="38">
        <v>99.926533618404051</v>
      </c>
      <c r="M66" s="38">
        <v>100</v>
      </c>
      <c r="N66" s="38">
        <v>100</v>
      </c>
      <c r="O66" s="38">
        <v>100</v>
      </c>
      <c r="Q66" s="2"/>
    </row>
    <row r="67" spans="1:17">
      <c r="A67" s="31" t="s">
        <v>160</v>
      </c>
      <c r="B67" s="32">
        <v>2</v>
      </c>
      <c r="C67" s="42" t="s">
        <v>161</v>
      </c>
      <c r="D67" s="34">
        <v>91.27236774592825</v>
      </c>
      <c r="E67" s="34">
        <v>92.594132098141642</v>
      </c>
      <c r="F67" s="34">
        <v>93.113171914173265</v>
      </c>
      <c r="G67" s="34">
        <v>95.132541326991074</v>
      </c>
      <c r="H67" s="34">
        <v>95.936183657221946</v>
      </c>
      <c r="I67" s="34">
        <v>96.577036287732653</v>
      </c>
      <c r="J67" s="34">
        <v>98.333948273842267</v>
      </c>
      <c r="K67" s="34">
        <v>99.00242711239251</v>
      </c>
      <c r="L67" s="34">
        <v>99.302712522137995</v>
      </c>
      <c r="M67" s="34">
        <v>93.1</v>
      </c>
      <c r="N67" s="34">
        <v>92.1</v>
      </c>
      <c r="O67" s="34">
        <v>103.6</v>
      </c>
      <c r="Q67" s="2"/>
    </row>
    <row r="68" spans="1:17">
      <c r="A68" s="35" t="s">
        <v>162</v>
      </c>
      <c r="B68" s="36">
        <v>3</v>
      </c>
      <c r="C68" s="43" t="s">
        <v>163</v>
      </c>
      <c r="D68" s="38">
        <v>91.27236774592825</v>
      </c>
      <c r="E68" s="38">
        <v>92.594132098141642</v>
      </c>
      <c r="F68" s="38">
        <v>93.113171914173265</v>
      </c>
      <c r="G68" s="38">
        <v>95.132541326991074</v>
      </c>
      <c r="H68" s="38">
        <v>95.936183657221946</v>
      </c>
      <c r="I68" s="38">
        <v>96.577036287732653</v>
      </c>
      <c r="J68" s="38">
        <v>98.333948273842267</v>
      </c>
      <c r="K68" s="38">
        <v>99.00242711239251</v>
      </c>
      <c r="L68" s="38">
        <v>100.01267781980432</v>
      </c>
      <c r="M68" s="38">
        <v>100.5</v>
      </c>
      <c r="N68" s="38">
        <v>101.3</v>
      </c>
      <c r="O68" s="38">
        <v>110.5</v>
      </c>
      <c r="Q68" s="2"/>
    </row>
    <row r="69" spans="1:17">
      <c r="A69" s="35" t="s">
        <v>164</v>
      </c>
      <c r="B69" s="36">
        <v>3</v>
      </c>
      <c r="C69" s="43" t="s">
        <v>165</v>
      </c>
      <c r="D69" s="38"/>
      <c r="E69" s="38"/>
      <c r="F69" s="38"/>
      <c r="G69" s="38"/>
      <c r="H69" s="38"/>
      <c r="I69" s="38"/>
      <c r="J69" s="38"/>
      <c r="K69" s="38"/>
      <c r="L69" s="38">
        <v>95.560761662906586</v>
      </c>
      <c r="M69" s="38">
        <v>68.5</v>
      </c>
      <c r="N69" s="38">
        <v>61.8</v>
      </c>
      <c r="O69" s="38">
        <v>72.099999999999994</v>
      </c>
      <c r="Q69" s="2"/>
    </row>
    <row r="70" spans="1:17">
      <c r="A70" s="31" t="s">
        <v>166</v>
      </c>
      <c r="B70" s="32">
        <v>2</v>
      </c>
      <c r="C70" s="42" t="s">
        <v>167</v>
      </c>
      <c r="D70" s="34">
        <v>85.436932996861216</v>
      </c>
      <c r="E70" s="34">
        <v>88.530913428895133</v>
      </c>
      <c r="F70" s="34">
        <v>91.633293890311734</v>
      </c>
      <c r="G70" s="34">
        <v>94.371450595931989</v>
      </c>
      <c r="H70" s="34">
        <v>93.569196582700727</v>
      </c>
      <c r="I70" s="34">
        <v>94.235485835568753</v>
      </c>
      <c r="J70" s="34">
        <v>95.624907504491148</v>
      </c>
      <c r="K70" s="34">
        <v>97.364463409712059</v>
      </c>
      <c r="L70" s="34">
        <v>99.898199373028945</v>
      </c>
      <c r="M70" s="34">
        <v>100.7</v>
      </c>
      <c r="N70" s="34">
        <v>100.7</v>
      </c>
      <c r="O70" s="34">
        <v>104.9</v>
      </c>
      <c r="Q70" s="2"/>
    </row>
    <row r="71" spans="1:17">
      <c r="A71" s="35">
        <v>12.1</v>
      </c>
      <c r="B71" s="36">
        <v>3</v>
      </c>
      <c r="C71" s="43" t="s">
        <v>168</v>
      </c>
      <c r="D71" s="38">
        <v>72.785959534022524</v>
      </c>
      <c r="E71" s="38">
        <v>73.155718328515874</v>
      </c>
      <c r="F71" s="38">
        <v>74.554036112360762</v>
      </c>
      <c r="G71" s="38">
        <v>75.099717333396825</v>
      </c>
      <c r="H71" s="38">
        <v>87.122116468632228</v>
      </c>
      <c r="I71" s="38">
        <v>90.992270748894853</v>
      </c>
      <c r="J71" s="38">
        <v>90.888946235020441</v>
      </c>
      <c r="K71" s="38">
        <v>94.496757033136433</v>
      </c>
      <c r="L71" s="38">
        <v>99.534932851006133</v>
      </c>
      <c r="M71" s="38">
        <v>99.7</v>
      </c>
      <c r="N71" s="38">
        <v>99.5</v>
      </c>
      <c r="O71" s="38">
        <v>107.6</v>
      </c>
      <c r="Q71" s="2"/>
    </row>
    <row r="72" spans="1:17">
      <c r="A72" s="35">
        <v>12.3</v>
      </c>
      <c r="B72" s="36">
        <v>3</v>
      </c>
      <c r="C72" s="43" t="s">
        <v>169</v>
      </c>
      <c r="D72" s="38">
        <v>114.03930877674058</v>
      </c>
      <c r="E72" s="38">
        <v>119.2512271486205</v>
      </c>
      <c r="F72" s="38">
        <v>107.31970795663517</v>
      </c>
      <c r="G72" s="38">
        <v>99.114492699109391</v>
      </c>
      <c r="H72" s="38">
        <v>94.919813863823222</v>
      </c>
      <c r="I72" s="38">
        <v>99.036187859503357</v>
      </c>
      <c r="J72" s="38">
        <v>99.200114189947726</v>
      </c>
      <c r="K72" s="38">
        <v>99.823251028630054</v>
      </c>
      <c r="L72" s="38">
        <v>100.19207833538316</v>
      </c>
      <c r="M72" s="38">
        <v>101.9</v>
      </c>
      <c r="N72" s="38">
        <v>103.1</v>
      </c>
      <c r="O72" s="38">
        <v>96.5</v>
      </c>
      <c r="Q72" s="2"/>
    </row>
    <row r="73" spans="1:17">
      <c r="A73" s="35">
        <v>12.4</v>
      </c>
      <c r="B73" s="36">
        <v>3</v>
      </c>
      <c r="C73" s="43" t="s">
        <v>170</v>
      </c>
      <c r="D73" s="38"/>
      <c r="E73" s="38"/>
      <c r="F73" s="38"/>
      <c r="G73" s="38"/>
      <c r="H73" s="38"/>
      <c r="I73" s="38"/>
      <c r="J73" s="38"/>
      <c r="K73" s="38"/>
      <c r="L73" s="38">
        <v>100</v>
      </c>
      <c r="M73" s="38">
        <v>100</v>
      </c>
      <c r="N73" s="38">
        <v>100</v>
      </c>
      <c r="O73" s="38">
        <v>100</v>
      </c>
      <c r="Q73" s="2"/>
    </row>
    <row r="74" spans="1:17">
      <c r="A74" s="35">
        <v>12.5</v>
      </c>
      <c r="B74" s="36">
        <v>3</v>
      </c>
      <c r="C74" s="43" t="s">
        <v>171</v>
      </c>
      <c r="D74" s="38">
        <v>91.414625650762005</v>
      </c>
      <c r="E74" s="38">
        <v>87.033698950199323</v>
      </c>
      <c r="F74" s="38">
        <v>86.000093078906517</v>
      </c>
      <c r="G74" s="38">
        <v>92.587798068311045</v>
      </c>
      <c r="H74" s="38">
        <v>91.949326494186195</v>
      </c>
      <c r="I74" s="38">
        <v>89.897770692079959</v>
      </c>
      <c r="J74" s="38">
        <v>91.768335608405479</v>
      </c>
      <c r="K74" s="38">
        <v>88.149716009458913</v>
      </c>
      <c r="L74" s="38">
        <v>98.80610210108938</v>
      </c>
      <c r="M74" s="38">
        <v>99.3</v>
      </c>
      <c r="N74" s="38">
        <v>98.9</v>
      </c>
      <c r="O74" s="38">
        <v>103.7</v>
      </c>
      <c r="Q74" s="2"/>
    </row>
    <row r="75" spans="1:17">
      <c r="A75" s="35">
        <v>12.6</v>
      </c>
      <c r="B75" s="36">
        <v>3</v>
      </c>
      <c r="C75" s="43" t="s">
        <v>172</v>
      </c>
      <c r="D75" s="38">
        <v>117.87646208613228</v>
      </c>
      <c r="E75" s="38">
        <v>118.0822198102767</v>
      </c>
      <c r="F75" s="38">
        <v>136.14611433737093</v>
      </c>
      <c r="G75" s="38">
        <v>140.99294901380063</v>
      </c>
      <c r="H75" s="38">
        <v>141.83035512427091</v>
      </c>
      <c r="I75" s="38">
        <v>141.83035512427091</v>
      </c>
      <c r="J75" s="38">
        <v>141.84065053300606</v>
      </c>
      <c r="K75" s="38">
        <v>127.90749423365092</v>
      </c>
      <c r="L75" s="38">
        <v>101.96737691489902</v>
      </c>
      <c r="M75" s="38">
        <v>105</v>
      </c>
      <c r="N75" s="38">
        <v>105</v>
      </c>
      <c r="O75" s="38">
        <v>110</v>
      </c>
      <c r="Q75" s="2"/>
    </row>
    <row r="76" spans="1:17">
      <c r="A76" s="35">
        <v>12.7</v>
      </c>
      <c r="B76" s="36">
        <v>3</v>
      </c>
      <c r="C76" s="43" t="s">
        <v>173</v>
      </c>
      <c r="D76" s="38">
        <v>68.313933767636627</v>
      </c>
      <c r="E76" s="38">
        <v>75.293589500636088</v>
      </c>
      <c r="F76" s="38">
        <v>82.536919856012275</v>
      </c>
      <c r="G76" s="38">
        <v>89.298789007719265</v>
      </c>
      <c r="H76" s="38">
        <v>91.708017272315942</v>
      </c>
      <c r="I76" s="38">
        <v>88.560733782313164</v>
      </c>
      <c r="J76" s="38">
        <v>92.105891137704575</v>
      </c>
      <c r="K76" s="38">
        <v>96.702942254102894</v>
      </c>
      <c r="L76" s="38">
        <v>100.11666666666667</v>
      </c>
      <c r="M76" s="38">
        <v>102.2</v>
      </c>
      <c r="N76" s="38">
        <v>102.8</v>
      </c>
      <c r="O76" s="38">
        <v>107.2</v>
      </c>
      <c r="Q76" s="2"/>
    </row>
    <row r="78" spans="1:17">
      <c r="A78" s="9" t="s">
        <v>174</v>
      </c>
    </row>
    <row r="79" spans="1:17">
      <c r="A79" s="9" t="s">
        <v>175</v>
      </c>
    </row>
    <row r="80" spans="1:17">
      <c r="A80" s="9"/>
    </row>
    <row r="81" spans="1:1">
      <c r="A81" s="4" t="s">
        <v>34</v>
      </c>
    </row>
  </sheetData>
  <pageMargins left="0.7" right="0.7" top="0.75" bottom="0.75" header="0.3" footer="0.3"/>
  <pageSetup scale="81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6F5E-32D6-4BB5-9F42-70D787F67E2E}">
  <sheetPr>
    <pageSetUpPr fitToPage="1"/>
  </sheetPr>
  <dimension ref="A1:O80"/>
  <sheetViews>
    <sheetView workbookViewId="0">
      <selection activeCell="D7" sqref="D7:O7"/>
    </sheetView>
  </sheetViews>
  <sheetFormatPr defaultRowHeight="15"/>
  <cols>
    <col min="3" max="3" width="24" customWidth="1"/>
    <col min="4" max="8" width="9.140625" customWidth="1"/>
  </cols>
  <sheetData>
    <row r="1" spans="1:15">
      <c r="A1" s="14" t="s">
        <v>188</v>
      </c>
    </row>
    <row r="2" spans="1:15">
      <c r="A2" s="1" t="s">
        <v>185</v>
      </c>
    </row>
    <row r="3" spans="1:15">
      <c r="A3" s="1" t="s">
        <v>189</v>
      </c>
    </row>
    <row r="4" spans="1:15">
      <c r="A4" s="7" t="s">
        <v>38</v>
      </c>
    </row>
    <row r="6" spans="1:15" ht="29.25">
      <c r="A6" s="14" t="s">
        <v>39</v>
      </c>
      <c r="B6" s="14" t="s">
        <v>40</v>
      </c>
      <c r="C6" s="25" t="s">
        <v>41</v>
      </c>
      <c r="D6" s="53">
        <v>2011</v>
      </c>
      <c r="E6" s="53">
        <v>2012</v>
      </c>
      <c r="F6" s="53">
        <v>2013</v>
      </c>
      <c r="G6" s="53">
        <v>2014</v>
      </c>
      <c r="H6" s="53">
        <v>2015</v>
      </c>
      <c r="I6" s="53">
        <v>2016</v>
      </c>
      <c r="J6" s="53">
        <v>2017</v>
      </c>
      <c r="K6" s="53">
        <v>2018</v>
      </c>
      <c r="L6" s="53">
        <v>2019</v>
      </c>
      <c r="M6" s="53">
        <v>2020</v>
      </c>
      <c r="N6" s="53">
        <v>2021</v>
      </c>
      <c r="O6" s="53">
        <v>2022</v>
      </c>
    </row>
    <row r="7" spans="1:15">
      <c r="A7" s="27"/>
      <c r="B7" s="28"/>
      <c r="C7" s="44" t="s">
        <v>43</v>
      </c>
      <c r="D7" s="47">
        <v>-0.40004069748808002</v>
      </c>
      <c r="E7" s="47">
        <v>2.7573966996297985</v>
      </c>
      <c r="F7" s="47">
        <v>3.3000115688843521</v>
      </c>
      <c r="G7" s="47">
        <v>2.6475532124619594</v>
      </c>
      <c r="H7" s="47">
        <v>1.8486274237498033</v>
      </c>
      <c r="I7" s="47">
        <v>2.7867934760204678</v>
      </c>
      <c r="J7" s="47">
        <v>1.3867183057639307</v>
      </c>
      <c r="K7" s="47">
        <v>2.0903843531776838</v>
      </c>
      <c r="L7" s="47">
        <v>1.0022524500158403</v>
      </c>
      <c r="M7" s="47">
        <v>-2.2999999999999998</v>
      </c>
      <c r="N7" s="47">
        <v>-0.6</v>
      </c>
      <c r="O7" s="47">
        <v>3.6</v>
      </c>
    </row>
    <row r="8" spans="1:15" ht="30">
      <c r="A8" s="31" t="s">
        <v>44</v>
      </c>
      <c r="B8" s="32">
        <v>2</v>
      </c>
      <c r="C8" s="33" t="s">
        <v>45</v>
      </c>
      <c r="D8" s="47">
        <v>2.2514899617797846</v>
      </c>
      <c r="E8" s="47">
        <v>3.8122793538076016</v>
      </c>
      <c r="F8" s="47">
        <v>2.3479403164131343</v>
      </c>
      <c r="G8" s="47">
        <v>2.8564691423631436</v>
      </c>
      <c r="H8" s="47">
        <v>2.42853079808103</v>
      </c>
      <c r="I8" s="47">
        <v>1.285871411228469</v>
      </c>
      <c r="J8" s="47">
        <v>1.0095915663299015</v>
      </c>
      <c r="K8" s="47">
        <v>2.1172735296207024</v>
      </c>
      <c r="L8" s="47">
        <v>2.3783643461908124</v>
      </c>
      <c r="M8" s="47">
        <v>3.5</v>
      </c>
      <c r="N8" s="47">
        <v>0</v>
      </c>
      <c r="O8" s="47">
        <v>10.3</v>
      </c>
    </row>
    <row r="9" spans="1:15">
      <c r="A9" s="35" t="s">
        <v>46</v>
      </c>
      <c r="B9" s="36">
        <v>3</v>
      </c>
      <c r="C9" s="37" t="s">
        <v>47</v>
      </c>
      <c r="D9" s="20">
        <v>2.187260654160315</v>
      </c>
      <c r="E9" s="20">
        <v>3.9544912883578731</v>
      </c>
      <c r="F9" s="20">
        <v>2.4933682282531118</v>
      </c>
      <c r="G9" s="20">
        <v>3.0429407912826583</v>
      </c>
      <c r="H9" s="20">
        <v>2.5285839670674082</v>
      </c>
      <c r="I9" s="20">
        <v>1.0096025778403175</v>
      </c>
      <c r="J9" s="20">
        <v>0.99510787254083566</v>
      </c>
      <c r="K9" s="20">
        <v>1.233572765667994</v>
      </c>
      <c r="L9" s="20">
        <v>2.2302021957877392</v>
      </c>
      <c r="M9" s="20">
        <v>4</v>
      </c>
      <c r="N9" s="20">
        <v>0</v>
      </c>
      <c r="O9" s="20">
        <v>10.8</v>
      </c>
    </row>
    <row r="10" spans="1:15">
      <c r="A10" s="39" t="s">
        <v>48</v>
      </c>
      <c r="B10" s="40">
        <v>4</v>
      </c>
      <c r="C10" s="41" t="s">
        <v>49</v>
      </c>
      <c r="D10" s="20">
        <v>1.188334226503855</v>
      </c>
      <c r="E10" s="20">
        <v>2.2018230891638</v>
      </c>
      <c r="F10" s="20">
        <v>2.2553648571451612</v>
      </c>
      <c r="G10" s="20">
        <v>4.9071034031197804</v>
      </c>
      <c r="H10" s="20">
        <v>-0.12137241679405712</v>
      </c>
      <c r="I10" s="20">
        <v>-3.539571693937166</v>
      </c>
      <c r="J10" s="20">
        <v>-0.83989987358342333</v>
      </c>
      <c r="K10" s="20">
        <v>2.637377000928085</v>
      </c>
      <c r="L10" s="20">
        <v>-0.65040324808106487</v>
      </c>
      <c r="M10" s="20">
        <v>1.4</v>
      </c>
      <c r="N10" s="20">
        <v>-2.8</v>
      </c>
      <c r="O10" s="20">
        <v>5.5</v>
      </c>
    </row>
    <row r="11" spans="1:15">
      <c r="A11" s="39" t="s">
        <v>50</v>
      </c>
      <c r="B11" s="40">
        <v>4</v>
      </c>
      <c r="C11" s="41" t="s">
        <v>51</v>
      </c>
      <c r="D11" s="20">
        <v>3.4567130697189441</v>
      </c>
      <c r="E11" s="20">
        <v>0.89043880315754997</v>
      </c>
      <c r="F11" s="20">
        <v>3.8059057231042184</v>
      </c>
      <c r="G11" s="20">
        <v>-1.1986198706927196</v>
      </c>
      <c r="H11" s="20">
        <v>8.9789880801171886</v>
      </c>
      <c r="I11" s="20">
        <v>11.000039231071817</v>
      </c>
      <c r="J11" s="20">
        <v>0.19261085880254275</v>
      </c>
      <c r="K11" s="20">
        <v>-4.1229203500907405E-2</v>
      </c>
      <c r="L11" s="20">
        <v>1.0577888278741643</v>
      </c>
      <c r="M11" s="20">
        <v>3.1</v>
      </c>
      <c r="N11" s="20">
        <v>1.9</v>
      </c>
      <c r="O11" s="20">
        <v>10.9</v>
      </c>
    </row>
    <row r="12" spans="1:15">
      <c r="A12" s="39" t="s">
        <v>52</v>
      </c>
      <c r="B12" s="40">
        <v>4</v>
      </c>
      <c r="C12" s="41" t="s">
        <v>53</v>
      </c>
      <c r="D12" s="20">
        <v>4.3135905021337528</v>
      </c>
      <c r="E12" s="20">
        <v>7.855186786737633</v>
      </c>
      <c r="F12" s="20">
        <v>-4.9007932134416166</v>
      </c>
      <c r="G12" s="20">
        <v>8.5623806247876768</v>
      </c>
      <c r="H12" s="20">
        <v>2.3583159912297211</v>
      </c>
      <c r="I12" s="20">
        <v>1.4157796790535038</v>
      </c>
      <c r="J12" s="20">
        <v>10.742416381528963</v>
      </c>
      <c r="K12" s="20">
        <v>1.161630602311865</v>
      </c>
      <c r="L12" s="20">
        <v>9.567402887814012</v>
      </c>
      <c r="M12" s="20">
        <v>11.1</v>
      </c>
      <c r="N12" s="20">
        <v>-1.8</v>
      </c>
      <c r="O12" s="20">
        <v>13.6</v>
      </c>
    </row>
    <row r="13" spans="1:15" ht="30">
      <c r="A13" s="39" t="s">
        <v>54</v>
      </c>
      <c r="B13" s="40">
        <v>4</v>
      </c>
      <c r="C13" s="41" t="s">
        <v>55</v>
      </c>
      <c r="D13" s="20">
        <v>2.3585952503398389</v>
      </c>
      <c r="E13" s="20">
        <v>4.3539058544984757</v>
      </c>
      <c r="F13" s="20">
        <v>1.978042422602442</v>
      </c>
      <c r="G13" s="20">
        <v>2.9817113753285365</v>
      </c>
      <c r="H13" s="20">
        <v>0.84739201519651275</v>
      </c>
      <c r="I13" s="20">
        <v>-2.0017174617048941</v>
      </c>
      <c r="J13" s="20">
        <v>-0.6969046767432886</v>
      </c>
      <c r="K13" s="20">
        <v>1.3492969899180964</v>
      </c>
      <c r="L13" s="20">
        <v>0.11649169180554234</v>
      </c>
      <c r="M13" s="20">
        <v>1</v>
      </c>
      <c r="N13" s="20">
        <v>3</v>
      </c>
      <c r="O13" s="20">
        <v>12.9</v>
      </c>
    </row>
    <row r="14" spans="1:15">
      <c r="A14" s="39" t="s">
        <v>56</v>
      </c>
      <c r="B14" s="40">
        <v>4</v>
      </c>
      <c r="C14" s="41" t="s">
        <v>57</v>
      </c>
      <c r="D14" s="20">
        <v>6.2194417514470821</v>
      </c>
      <c r="E14" s="20">
        <v>6.1309252337721878</v>
      </c>
      <c r="F14" s="20">
        <v>1.0279671843489859</v>
      </c>
      <c r="G14" s="20">
        <v>0.94654261289456521</v>
      </c>
      <c r="H14" s="20">
        <v>2.5002092579795234</v>
      </c>
      <c r="I14" s="20">
        <v>1.3245740971696107</v>
      </c>
      <c r="J14" s="20">
        <v>0.51728581566557696</v>
      </c>
      <c r="K14" s="20">
        <v>2.0755056952148996</v>
      </c>
      <c r="L14" s="20">
        <v>4.4265026689578386</v>
      </c>
      <c r="M14" s="20">
        <v>4.7</v>
      </c>
      <c r="N14" s="20">
        <v>3.8</v>
      </c>
      <c r="O14" s="20">
        <v>28.7</v>
      </c>
    </row>
    <row r="15" spans="1:15">
      <c r="A15" s="39" t="s">
        <v>58</v>
      </c>
      <c r="B15" s="40">
        <v>4</v>
      </c>
      <c r="C15" s="41" t="s">
        <v>59</v>
      </c>
      <c r="D15" s="20">
        <v>4.5426851211399395</v>
      </c>
      <c r="E15" s="20">
        <v>3.6639043547407337</v>
      </c>
      <c r="F15" s="20">
        <v>6.3222075133880544</v>
      </c>
      <c r="G15" s="20">
        <v>4.2396325245965532</v>
      </c>
      <c r="H15" s="20">
        <v>1.3558833927708809</v>
      </c>
      <c r="I15" s="20">
        <v>-0.76822050189416535</v>
      </c>
      <c r="J15" s="20">
        <v>-3.179995629218265</v>
      </c>
      <c r="K15" s="20">
        <v>4.4147930491622507</v>
      </c>
      <c r="L15" s="20">
        <v>-2.2630786269508043</v>
      </c>
      <c r="M15" s="20">
        <v>2.5</v>
      </c>
      <c r="N15" s="20">
        <v>-2.2000000000000002</v>
      </c>
      <c r="O15" s="20">
        <v>2.4</v>
      </c>
    </row>
    <row r="16" spans="1:15">
      <c r="A16" s="39" t="s">
        <v>60</v>
      </c>
      <c r="B16" s="40">
        <v>4</v>
      </c>
      <c r="C16" s="41" t="s">
        <v>61</v>
      </c>
      <c r="D16" s="20">
        <v>-6.6408653072027288</v>
      </c>
      <c r="E16" s="20">
        <v>2.9723962235998416</v>
      </c>
      <c r="F16" s="20">
        <v>7.0723499889585124</v>
      </c>
      <c r="G16" s="20">
        <v>1.0707523483033916</v>
      </c>
      <c r="H16" s="20">
        <v>1.6861225851538639</v>
      </c>
      <c r="I16" s="20">
        <v>-0.14917930665097706</v>
      </c>
      <c r="J16" s="20">
        <v>-1.9512201916996881</v>
      </c>
      <c r="K16" s="20">
        <v>-1.3683830591664927</v>
      </c>
      <c r="L16" s="20">
        <v>12.209670979560263</v>
      </c>
      <c r="M16" s="20">
        <v>8.6999999999999993</v>
      </c>
      <c r="N16" s="20">
        <v>-1.9</v>
      </c>
      <c r="O16" s="20">
        <v>5.4</v>
      </c>
    </row>
    <row r="17" spans="1:15" ht="45">
      <c r="A17" s="39" t="s">
        <v>62</v>
      </c>
      <c r="B17" s="40">
        <v>4</v>
      </c>
      <c r="C17" s="41" t="s">
        <v>63</v>
      </c>
      <c r="D17" s="20">
        <v>6.6223447666676565</v>
      </c>
      <c r="E17" s="20">
        <v>6.8081221778738081</v>
      </c>
      <c r="F17" s="20">
        <v>5.1530862932082249</v>
      </c>
      <c r="G17" s="20">
        <v>1.1818774117151969</v>
      </c>
      <c r="H17" s="20">
        <v>0.15287147251035701</v>
      </c>
      <c r="I17" s="20">
        <v>-1.5469846617198995</v>
      </c>
      <c r="J17" s="20">
        <v>1.8865714187302693</v>
      </c>
      <c r="K17" s="20">
        <v>0.78774416701295613</v>
      </c>
      <c r="L17" s="20">
        <v>3.9932743304718437</v>
      </c>
      <c r="M17" s="20">
        <v>2.6</v>
      </c>
      <c r="N17" s="20">
        <v>0.6</v>
      </c>
      <c r="O17" s="20">
        <v>13.6</v>
      </c>
    </row>
    <row r="18" spans="1:15" ht="30">
      <c r="A18" s="39" t="s">
        <v>64</v>
      </c>
      <c r="B18" s="40">
        <v>4</v>
      </c>
      <c r="C18" s="41" t="s">
        <v>65</v>
      </c>
      <c r="D18" s="20">
        <v>3.4862832630497333</v>
      </c>
      <c r="E18" s="20">
        <v>3.7943913049538147</v>
      </c>
      <c r="F18" s="20">
        <v>0.1088079450261356</v>
      </c>
      <c r="G18" s="20">
        <v>-1.2938688841286401</v>
      </c>
      <c r="H18" s="20">
        <v>6.2913620352498993</v>
      </c>
      <c r="I18" s="20">
        <v>1.3287602900942921</v>
      </c>
      <c r="J18" s="20">
        <v>1.8064599356765885</v>
      </c>
      <c r="K18" s="20">
        <v>-1.9131749500356354</v>
      </c>
      <c r="L18" s="20">
        <v>3.5563799644782264</v>
      </c>
      <c r="M18" s="20">
        <v>4.5999999999999996</v>
      </c>
      <c r="N18" s="20">
        <v>1</v>
      </c>
      <c r="O18" s="20">
        <v>7.2</v>
      </c>
    </row>
    <row r="19" spans="1:15" ht="30">
      <c r="A19" s="35" t="s">
        <v>66</v>
      </c>
      <c r="B19" s="36">
        <v>3</v>
      </c>
      <c r="C19" s="37" t="s">
        <v>67</v>
      </c>
      <c r="D19" s="20">
        <v>2.3976028796269677</v>
      </c>
      <c r="E19" s="20">
        <v>1.7564283849136881</v>
      </c>
      <c r="F19" s="20">
        <v>1.7145920929321385</v>
      </c>
      <c r="G19" s="20">
        <v>0.50458895971178164</v>
      </c>
      <c r="H19" s="20">
        <v>1.2809620988379533</v>
      </c>
      <c r="I19" s="20">
        <v>4.8937869675437273</v>
      </c>
      <c r="J19" s="20">
        <v>1.1984469445221146</v>
      </c>
      <c r="K19" s="20">
        <v>13.229775726961361</v>
      </c>
      <c r="L19" s="20">
        <v>5.2819228652232368</v>
      </c>
      <c r="M19" s="20">
        <v>0</v>
      </c>
      <c r="N19" s="20">
        <v>-0.9</v>
      </c>
      <c r="O19" s="20">
        <v>6.7</v>
      </c>
    </row>
    <row r="20" spans="1:15" ht="30">
      <c r="A20" s="39" t="s">
        <v>68</v>
      </c>
      <c r="B20" s="40">
        <v>4</v>
      </c>
      <c r="C20" s="41" t="s">
        <v>69</v>
      </c>
      <c r="D20" s="51">
        <v>5.8807670779577554</v>
      </c>
      <c r="E20" s="51">
        <v>5.7030321487501814</v>
      </c>
      <c r="F20" s="51">
        <v>4.6879382035959507</v>
      </c>
      <c r="G20" s="51">
        <v>-1.064705976994714</v>
      </c>
      <c r="H20" s="51">
        <v>3.2539878795355373</v>
      </c>
      <c r="I20" s="51">
        <v>8.3442104983272589</v>
      </c>
      <c r="J20" s="51">
        <v>0.41057798497079606</v>
      </c>
      <c r="K20" s="51">
        <v>1.8190227831737051</v>
      </c>
      <c r="L20" s="38">
        <v>-2.0371574325680055</v>
      </c>
      <c r="M20" s="38">
        <v>0.2</v>
      </c>
      <c r="N20" s="38">
        <v>-1.2</v>
      </c>
      <c r="O20" s="38">
        <v>7.7</v>
      </c>
    </row>
    <row r="21" spans="1:15" ht="45">
      <c r="A21" s="39" t="s">
        <v>70</v>
      </c>
      <c r="B21" s="40">
        <v>4</v>
      </c>
      <c r="C21" s="41" t="s">
        <v>71</v>
      </c>
      <c r="D21" s="51">
        <v>1.4023111272233528</v>
      </c>
      <c r="E21" s="51">
        <v>0.57890590009317033</v>
      </c>
      <c r="F21" s="51">
        <v>0.78225773832517298</v>
      </c>
      <c r="G21" s="51">
        <v>1.0157330668433524</v>
      </c>
      <c r="H21" s="51">
        <v>0.65175634144548122</v>
      </c>
      <c r="I21" s="51">
        <v>3.7647700105098174</v>
      </c>
      <c r="J21" s="51">
        <v>1.4676307492471898</v>
      </c>
      <c r="K21" s="51">
        <v>17.087766516268239</v>
      </c>
      <c r="L21" s="38">
        <v>7.583240304863792</v>
      </c>
      <c r="M21" s="38">
        <v>-0.1</v>
      </c>
      <c r="N21" s="38">
        <v>-0.9</v>
      </c>
      <c r="O21" s="38">
        <v>6.2</v>
      </c>
    </row>
    <row r="22" spans="1:15" ht="30">
      <c r="A22" s="31" t="s">
        <v>72</v>
      </c>
      <c r="B22" s="32">
        <v>2</v>
      </c>
      <c r="C22" s="33" t="s">
        <v>73</v>
      </c>
      <c r="D22" s="24">
        <v>6.1588011422362232</v>
      </c>
      <c r="E22" s="24">
        <v>12.398354389081883</v>
      </c>
      <c r="F22" s="24">
        <v>5.1746901386330109</v>
      </c>
      <c r="G22" s="24">
        <v>2.8951082018810479</v>
      </c>
      <c r="H22" s="24">
        <v>3.5002608527822554</v>
      </c>
      <c r="I22" s="24">
        <v>25.930351161059111</v>
      </c>
      <c r="J22" s="24">
        <v>5.2619835865957976</v>
      </c>
      <c r="K22" s="24">
        <v>37.701457116524836</v>
      </c>
      <c r="L22" s="34">
        <v>6.7978913332940536</v>
      </c>
      <c r="M22" s="34">
        <v>12.7</v>
      </c>
      <c r="N22" s="34">
        <v>3</v>
      </c>
      <c r="O22" s="34">
        <v>13</v>
      </c>
    </row>
    <row r="23" spans="1:15">
      <c r="A23" s="35" t="s">
        <v>74</v>
      </c>
      <c r="B23" s="36">
        <v>3</v>
      </c>
      <c r="C23" s="37" t="s">
        <v>75</v>
      </c>
      <c r="D23" s="51">
        <v>1.1177358032576112</v>
      </c>
      <c r="E23" s="51">
        <v>6.0243071429150339</v>
      </c>
      <c r="F23" s="51">
        <v>8.6967109220848311</v>
      </c>
      <c r="G23" s="51">
        <v>1.6380369177463157</v>
      </c>
      <c r="H23" s="51">
        <v>0.6389749692921306</v>
      </c>
      <c r="I23" s="51">
        <v>40.182278754572842</v>
      </c>
      <c r="J23" s="51">
        <v>5.244343203983524</v>
      </c>
      <c r="K23" s="51">
        <v>-10.052236414836035</v>
      </c>
      <c r="L23" s="38">
        <v>9.076894822325702</v>
      </c>
      <c r="M23" s="38">
        <v>-13.2</v>
      </c>
      <c r="N23" s="38">
        <v>2.5</v>
      </c>
      <c r="O23" s="38">
        <v>12.5</v>
      </c>
    </row>
    <row r="24" spans="1:15">
      <c r="A24" s="35" t="s">
        <v>76</v>
      </c>
      <c r="B24" s="36">
        <v>3</v>
      </c>
      <c r="C24" s="37" t="s">
        <v>77</v>
      </c>
      <c r="D24" s="54">
        <v>7.2887473393038524</v>
      </c>
      <c r="E24" s="54">
        <v>13.631397358862582</v>
      </c>
      <c r="F24" s="54">
        <v>4.5855169513186658</v>
      </c>
      <c r="G24" s="54">
        <v>3.1526338311235613</v>
      </c>
      <c r="H24" s="54">
        <v>4.1355207793129214</v>
      </c>
      <c r="I24" s="54">
        <v>23.102872506576468</v>
      </c>
      <c r="J24" s="54">
        <v>5.2659688895865759</v>
      </c>
      <c r="K24" s="54">
        <v>48.487722030681034</v>
      </c>
      <c r="L24" s="61">
        <v>6.5979078209785467</v>
      </c>
      <c r="M24" s="61">
        <v>18.600000000000001</v>
      </c>
      <c r="N24" s="61">
        <v>3.2</v>
      </c>
      <c r="O24" s="61">
        <v>6.9</v>
      </c>
    </row>
    <row r="25" spans="1:15">
      <c r="A25" s="31" t="s">
        <v>78</v>
      </c>
      <c r="B25" s="32">
        <v>2</v>
      </c>
      <c r="C25" s="33" t="s">
        <v>79</v>
      </c>
      <c r="D25" s="47">
        <v>2.1724590109326161</v>
      </c>
      <c r="E25" s="47">
        <v>2.1864989437344664</v>
      </c>
      <c r="F25" s="47">
        <v>0.7746178448565566</v>
      </c>
      <c r="G25" s="47">
        <v>0.5826728975638571</v>
      </c>
      <c r="H25" s="47">
        <v>0.36145389566595792</v>
      </c>
      <c r="I25" s="47">
        <v>-2.4758382126541889</v>
      </c>
      <c r="J25" s="47">
        <v>0.85802558905790305</v>
      </c>
      <c r="K25" s="47">
        <v>-0.88025860399108136</v>
      </c>
      <c r="L25" s="47">
        <v>-3.9997139007132061</v>
      </c>
      <c r="M25" s="47">
        <v>-9.1999999999999993</v>
      </c>
      <c r="N25" s="47">
        <v>-2.4</v>
      </c>
      <c r="O25" s="47">
        <v>-4.9000000000000004</v>
      </c>
    </row>
    <row r="26" spans="1:15">
      <c r="A26" s="35" t="s">
        <v>80</v>
      </c>
      <c r="B26" s="36">
        <v>3</v>
      </c>
      <c r="C26" s="37" t="s">
        <v>81</v>
      </c>
      <c r="D26" s="20">
        <v>1.1663554766966198</v>
      </c>
      <c r="E26" s="20">
        <v>2.9685948464045908</v>
      </c>
      <c r="F26" s="20">
        <v>1.0615372832971843</v>
      </c>
      <c r="G26" s="20">
        <v>0.70191126746552213</v>
      </c>
      <c r="H26" s="20">
        <v>0.69153677556559023</v>
      </c>
      <c r="I26" s="20">
        <v>-0.5350956306883049</v>
      </c>
      <c r="J26" s="20">
        <v>-0.92215518570180244</v>
      </c>
      <c r="K26" s="20">
        <v>-1.3394027899305851</v>
      </c>
      <c r="L26" s="20">
        <v>-1.5581540624498706</v>
      </c>
      <c r="M26" s="20">
        <v>-4.3</v>
      </c>
      <c r="N26" s="20">
        <v>0</v>
      </c>
      <c r="O26" s="20">
        <v>-4.4000000000000004</v>
      </c>
    </row>
    <row r="27" spans="1:15">
      <c r="A27" s="35" t="s">
        <v>82</v>
      </c>
      <c r="B27" s="36">
        <v>3</v>
      </c>
      <c r="C27" s="37" t="s">
        <v>83</v>
      </c>
      <c r="D27" s="20">
        <v>-7.6607837861885061E-2</v>
      </c>
      <c r="E27" s="20">
        <v>-7.6666570463903044E-2</v>
      </c>
      <c r="F27" s="20">
        <v>-0.14649355774839301</v>
      </c>
      <c r="G27" s="20">
        <v>-0.43714865973125649</v>
      </c>
      <c r="H27" s="20">
        <v>9.3871057808845568E-2</v>
      </c>
      <c r="I27" s="20">
        <v>-9.3783022693398152E-2</v>
      </c>
      <c r="J27" s="20">
        <v>-5.0826655006034738</v>
      </c>
      <c r="K27" s="20">
        <v>2.3038759429166675</v>
      </c>
      <c r="L27" s="20">
        <v>-15.237194563061113</v>
      </c>
      <c r="M27" s="20">
        <v>-27.2</v>
      </c>
      <c r="N27" s="20">
        <v>-12.6</v>
      </c>
      <c r="O27" s="20">
        <v>-6</v>
      </c>
    </row>
    <row r="28" spans="1:15" ht="45">
      <c r="A28" s="31" t="s">
        <v>84</v>
      </c>
      <c r="B28" s="32">
        <v>2</v>
      </c>
      <c r="C28" s="42" t="s">
        <v>85</v>
      </c>
      <c r="D28" s="47">
        <v>-12.396563016671248</v>
      </c>
      <c r="E28" s="47">
        <v>-3.275545852729921</v>
      </c>
      <c r="F28" s="47">
        <v>8.7245848885414823</v>
      </c>
      <c r="G28" s="47">
        <v>4.8842464323295882</v>
      </c>
      <c r="H28" s="47">
        <v>4.6325204100327602</v>
      </c>
      <c r="I28" s="47">
        <v>3.0108125058615576</v>
      </c>
      <c r="J28" s="47">
        <v>3.4963181546569224</v>
      </c>
      <c r="K28" s="47">
        <v>1.2118176278113719</v>
      </c>
      <c r="L28" s="47">
        <v>2.8733018059037794</v>
      </c>
      <c r="M28" s="47">
        <v>-2.6</v>
      </c>
      <c r="N28" s="47">
        <v>-1.3</v>
      </c>
      <c r="O28" s="47">
        <v>-1</v>
      </c>
    </row>
    <row r="29" spans="1:15" ht="30">
      <c r="A29" s="35" t="s">
        <v>86</v>
      </c>
      <c r="B29" s="36">
        <v>3</v>
      </c>
      <c r="C29" s="37" t="s">
        <v>87</v>
      </c>
      <c r="D29" s="20">
        <v>-15.671097114901986</v>
      </c>
      <c r="E29" s="20">
        <v>-5.3181872767799998</v>
      </c>
      <c r="F29" s="20">
        <v>11.077437426388363</v>
      </c>
      <c r="G29" s="20">
        <v>6.089033097534327</v>
      </c>
      <c r="H29" s="20">
        <v>4.6300519716184185</v>
      </c>
      <c r="I29" s="20">
        <v>0.69084821841423638</v>
      </c>
      <c r="J29" s="20">
        <v>0.9519860703128793</v>
      </c>
      <c r="K29" s="20">
        <v>-3.5520433124160729</v>
      </c>
      <c r="L29" s="20">
        <v>-0.26234882020081329</v>
      </c>
      <c r="M29" s="20">
        <v>-1.5</v>
      </c>
      <c r="N29" s="20">
        <v>-2.1</v>
      </c>
      <c r="O29" s="20">
        <v>-2.2999999999999998</v>
      </c>
    </row>
    <row r="30" spans="1:15" ht="30">
      <c r="A30" s="35" t="s">
        <v>88</v>
      </c>
      <c r="B30" s="36">
        <v>3</v>
      </c>
      <c r="C30" s="37" t="s">
        <v>89</v>
      </c>
      <c r="D30" s="20"/>
      <c r="E30" s="20"/>
      <c r="F30" s="20"/>
      <c r="G30" s="20"/>
      <c r="H30" s="20"/>
      <c r="I30" s="20"/>
      <c r="J30" s="20"/>
      <c r="K30" s="20"/>
      <c r="L30" s="20"/>
      <c r="M30" s="20">
        <v>-1.3</v>
      </c>
      <c r="N30" s="20">
        <v>-1.4</v>
      </c>
      <c r="O30" s="20">
        <v>-1.4</v>
      </c>
    </row>
    <row r="31" spans="1:15" ht="30">
      <c r="A31" s="35" t="s">
        <v>90</v>
      </c>
      <c r="B31" s="36">
        <v>3</v>
      </c>
      <c r="C31" s="37" t="s">
        <v>91</v>
      </c>
      <c r="D31" s="20">
        <v>0</v>
      </c>
      <c r="E31" s="20">
        <v>5.5813773825549502</v>
      </c>
      <c r="F31" s="20">
        <v>2.0917760327714379</v>
      </c>
      <c r="G31" s="20">
        <v>2.6704978326562001</v>
      </c>
      <c r="H31" s="20">
        <v>11.095701409038721</v>
      </c>
      <c r="I31" s="20">
        <v>-1.9679756607172525E-3</v>
      </c>
      <c r="J31" s="20">
        <v>3.3177417586102314</v>
      </c>
      <c r="K31" s="20">
        <v>3.6188184079492496</v>
      </c>
      <c r="L31" s="20">
        <v>2.1347522016908242</v>
      </c>
      <c r="M31" s="20">
        <v>-2.2999999999999998</v>
      </c>
      <c r="N31" s="20">
        <v>1.5</v>
      </c>
      <c r="O31" s="20">
        <v>6.3</v>
      </c>
    </row>
    <row r="32" spans="1:15" ht="60">
      <c r="A32" s="35" t="s">
        <v>92</v>
      </c>
      <c r="B32" s="36">
        <v>3</v>
      </c>
      <c r="C32" s="43" t="s">
        <v>93</v>
      </c>
      <c r="D32" s="20">
        <v>0</v>
      </c>
      <c r="E32" s="20">
        <v>0</v>
      </c>
      <c r="F32" s="20">
        <v>0</v>
      </c>
      <c r="G32" s="20">
        <v>0</v>
      </c>
      <c r="H32" s="20">
        <v>-1.779434428987741E-3</v>
      </c>
      <c r="I32" s="20">
        <v>15.231936930195152</v>
      </c>
      <c r="J32" s="20">
        <v>19.306797801053094</v>
      </c>
      <c r="K32" s="20">
        <v>29.451190919392882</v>
      </c>
      <c r="L32" s="20">
        <v>13.845374508542996</v>
      </c>
      <c r="M32" s="20">
        <v>-14.5</v>
      </c>
      <c r="N32" s="20">
        <v>-0.4</v>
      </c>
      <c r="O32" s="20">
        <v>-1.1000000000000001</v>
      </c>
    </row>
    <row r="33" spans="1:15" ht="30">
      <c r="A33" s="35" t="s">
        <v>94</v>
      </c>
      <c r="B33" s="36">
        <v>3</v>
      </c>
      <c r="C33" s="37" t="s">
        <v>95</v>
      </c>
      <c r="D33" s="20">
        <v>0</v>
      </c>
      <c r="E33" s="20">
        <v>0</v>
      </c>
      <c r="F33" s="20">
        <v>0</v>
      </c>
      <c r="G33" s="20">
        <v>7.7199593024748922E-2</v>
      </c>
      <c r="H33" s="20">
        <v>2.7363017173894617E-2</v>
      </c>
      <c r="I33" s="20">
        <v>17.137569446364168</v>
      </c>
      <c r="J33" s="20">
        <v>25.17159860306198</v>
      </c>
      <c r="K33" s="20">
        <v>20.660401906381264</v>
      </c>
      <c r="L33" s="20">
        <v>5.0461449094497608</v>
      </c>
      <c r="M33" s="20">
        <v>-21</v>
      </c>
      <c r="N33" s="20">
        <v>3.4</v>
      </c>
      <c r="O33" s="20">
        <v>0</v>
      </c>
    </row>
    <row r="34" spans="1:15" ht="45">
      <c r="A34" s="31" t="s">
        <v>96</v>
      </c>
      <c r="B34" s="32">
        <v>2</v>
      </c>
      <c r="C34" s="42" t="s">
        <v>97</v>
      </c>
      <c r="D34" s="47">
        <v>1.9715643832549989</v>
      </c>
      <c r="E34" s="47">
        <v>4.9311101231837604</v>
      </c>
      <c r="F34" s="47">
        <v>7.0782897030684149</v>
      </c>
      <c r="G34" s="47">
        <v>0.52461313952730493</v>
      </c>
      <c r="H34" s="47">
        <v>0.64548089831904898</v>
      </c>
      <c r="I34" s="47">
        <v>1.8820038138281208</v>
      </c>
      <c r="J34" s="47">
        <v>1.4310370963885437</v>
      </c>
      <c r="K34" s="47">
        <v>-0.1482775181930828</v>
      </c>
      <c r="L34" s="47">
        <v>-1.3747887364316855</v>
      </c>
      <c r="M34" s="47">
        <v>-1.8</v>
      </c>
      <c r="N34" s="47">
        <v>-1</v>
      </c>
      <c r="O34" s="47">
        <v>3.5</v>
      </c>
    </row>
    <row r="35" spans="1:15" ht="60">
      <c r="A35" s="35" t="s">
        <v>98</v>
      </c>
      <c r="B35" s="36">
        <v>3</v>
      </c>
      <c r="C35" s="43" t="s">
        <v>99</v>
      </c>
      <c r="D35" s="20">
        <v>-4.535818226407021</v>
      </c>
      <c r="E35" s="20">
        <v>-3.80241353231736</v>
      </c>
      <c r="F35" s="20">
        <v>3.0442231642937503</v>
      </c>
      <c r="G35" s="20">
        <v>-3.4755093995625881</v>
      </c>
      <c r="H35" s="20">
        <v>2.769050616226485</v>
      </c>
      <c r="I35" s="20">
        <v>-6.0733888597488654</v>
      </c>
      <c r="J35" s="20">
        <v>-1.6684021722475861</v>
      </c>
      <c r="K35" s="20">
        <v>-0.3641923546223384</v>
      </c>
      <c r="L35" s="20">
        <v>-13.119730501865195</v>
      </c>
      <c r="M35" s="20">
        <v>-5.0999999999999996</v>
      </c>
      <c r="N35" s="20">
        <v>-7.5</v>
      </c>
      <c r="O35" s="20">
        <v>2.2999999999999998</v>
      </c>
    </row>
    <row r="36" spans="1:15">
      <c r="A36" s="35" t="s">
        <v>100</v>
      </c>
      <c r="B36" s="36">
        <v>3</v>
      </c>
      <c r="C36" s="37" t="s">
        <v>101</v>
      </c>
      <c r="D36" s="20">
        <v>-0.64297170637685419</v>
      </c>
      <c r="E36" s="20">
        <v>-2.5311418334125619</v>
      </c>
      <c r="F36" s="20">
        <v>-1.000742655783913</v>
      </c>
      <c r="G36" s="20">
        <v>3.7684313486973666</v>
      </c>
      <c r="H36" s="20">
        <v>-0.57358668765167697</v>
      </c>
      <c r="I36" s="20">
        <v>-5.4197947019513713</v>
      </c>
      <c r="J36" s="20">
        <v>-1.0542027652999124</v>
      </c>
      <c r="K36" s="20">
        <v>-5.2057416416701852</v>
      </c>
      <c r="L36" s="20">
        <v>-2.2586459065259334</v>
      </c>
      <c r="M36" s="20">
        <v>-5.8</v>
      </c>
      <c r="N36" s="20">
        <v>-5.0999999999999996</v>
      </c>
      <c r="O36" s="20">
        <v>-6.1</v>
      </c>
    </row>
    <row r="37" spans="1:15">
      <c r="A37" s="35" t="s">
        <v>102</v>
      </c>
      <c r="B37" s="36">
        <v>3</v>
      </c>
      <c r="C37" s="37" t="s">
        <v>103</v>
      </c>
      <c r="D37" s="20">
        <v>-2.7136893816188614</v>
      </c>
      <c r="E37" s="20">
        <v>-1.8195730848551221</v>
      </c>
      <c r="F37" s="20">
        <v>1.27030024413271</v>
      </c>
      <c r="G37" s="20">
        <v>-0.14457843845804544</v>
      </c>
      <c r="H37" s="20">
        <v>-11.590288964407574</v>
      </c>
      <c r="I37" s="20">
        <v>-5.8572508306200026</v>
      </c>
      <c r="J37" s="20">
        <v>-7.0356285524709241</v>
      </c>
      <c r="K37" s="20">
        <v>-8.4660622366085381</v>
      </c>
      <c r="L37" s="20">
        <v>2.0822598535836891</v>
      </c>
      <c r="M37" s="20">
        <v>-4.7</v>
      </c>
      <c r="N37" s="20">
        <v>0.2</v>
      </c>
      <c r="O37" s="20">
        <v>5.8</v>
      </c>
    </row>
    <row r="38" spans="1:15" ht="30">
      <c r="A38" s="35" t="s">
        <v>104</v>
      </c>
      <c r="B38" s="36">
        <v>3</v>
      </c>
      <c r="C38" s="37" t="s">
        <v>105</v>
      </c>
      <c r="D38" s="51">
        <v>0</v>
      </c>
      <c r="E38" s="51">
        <v>0</v>
      </c>
      <c r="F38" s="51">
        <v>0</v>
      </c>
      <c r="G38" s="51">
        <v>0.10441172326359663</v>
      </c>
      <c r="H38" s="51">
        <v>-0.31026665368076867</v>
      </c>
      <c r="I38" s="51">
        <v>-2.1747008584793097E-5</v>
      </c>
      <c r="J38" s="51">
        <v>0</v>
      </c>
      <c r="K38" s="51">
        <v>-3.1290213161073033</v>
      </c>
      <c r="L38" s="38">
        <v>4.9302611700757142</v>
      </c>
      <c r="M38" s="38">
        <v>-3.6</v>
      </c>
      <c r="N38" s="38">
        <v>-1.2</v>
      </c>
      <c r="O38" s="38">
        <v>7.1</v>
      </c>
    </row>
    <row r="39" spans="1:15" ht="30">
      <c r="A39" s="35" t="s">
        <v>106</v>
      </c>
      <c r="B39" s="36">
        <v>3</v>
      </c>
      <c r="C39" s="37" t="s">
        <v>107</v>
      </c>
      <c r="D39" s="51">
        <v>-12.32671627148437</v>
      </c>
      <c r="E39" s="51">
        <v>0</v>
      </c>
      <c r="F39" s="51">
        <v>0.24233059719515737</v>
      </c>
      <c r="G39" s="51">
        <v>0.20031196086825143</v>
      </c>
      <c r="H39" s="51">
        <v>0.46390882427575836</v>
      </c>
      <c r="I39" s="51">
        <v>-3.5334321489229074E-3</v>
      </c>
      <c r="J39" s="51">
        <v>-2.6859102766249036E-2</v>
      </c>
      <c r="K39" s="51">
        <v>-8.0598956455247353E-2</v>
      </c>
      <c r="L39" s="38">
        <v>-6.2525893405194211E-3</v>
      </c>
      <c r="M39" s="38">
        <v>4.2</v>
      </c>
      <c r="N39" s="38">
        <v>-13</v>
      </c>
      <c r="O39" s="38">
        <v>1</v>
      </c>
    </row>
    <row r="40" spans="1:15" ht="45">
      <c r="A40" s="35" t="s">
        <v>108</v>
      </c>
      <c r="B40" s="36">
        <v>3</v>
      </c>
      <c r="C40" s="43" t="s">
        <v>109</v>
      </c>
      <c r="D40" s="51">
        <v>11.390995638376584</v>
      </c>
      <c r="E40" s="51">
        <v>11.667266782705164</v>
      </c>
      <c r="F40" s="51">
        <v>11.374791609598514</v>
      </c>
      <c r="G40" s="51">
        <v>-4.9247063133544025</v>
      </c>
      <c r="H40" s="51">
        <v>8.948885566836509</v>
      </c>
      <c r="I40" s="51">
        <v>6.7308745282620928</v>
      </c>
      <c r="J40" s="51">
        <v>3.8214961728753916</v>
      </c>
      <c r="K40" s="51">
        <v>2.076591454154312</v>
      </c>
      <c r="L40" s="38">
        <v>0.8769950829317259</v>
      </c>
      <c r="M40" s="38">
        <v>1.2</v>
      </c>
      <c r="N40" s="38">
        <v>2.1</v>
      </c>
      <c r="O40" s="38">
        <v>4.0999999999999996</v>
      </c>
    </row>
    <row r="41" spans="1:15">
      <c r="A41" s="31" t="s">
        <v>110</v>
      </c>
      <c r="B41" s="32">
        <v>2</v>
      </c>
      <c r="C41" s="42" t="s">
        <v>111</v>
      </c>
      <c r="D41" s="24">
        <v>3.1842245715997177</v>
      </c>
      <c r="E41" s="24">
        <v>0.98343952390205647</v>
      </c>
      <c r="F41" s="24">
        <v>0.30607524788006152</v>
      </c>
      <c r="G41" s="24">
        <v>3.64998282990652</v>
      </c>
      <c r="H41" s="24">
        <v>3.5412700309152418</v>
      </c>
      <c r="I41" s="24">
        <v>-0.52258110144040548</v>
      </c>
      <c r="J41" s="24">
        <v>-0.81197764793717975</v>
      </c>
      <c r="K41" s="24">
        <v>4.2755220701915615</v>
      </c>
      <c r="L41" s="34">
        <v>0.22991050298934285</v>
      </c>
      <c r="M41" s="34">
        <v>-0.5</v>
      </c>
      <c r="N41" s="34">
        <v>-0.2</v>
      </c>
      <c r="O41" s="34">
        <v>1.3</v>
      </c>
    </row>
    <row r="42" spans="1:15" ht="45">
      <c r="A42" s="35" t="s">
        <v>112</v>
      </c>
      <c r="B42" s="36">
        <v>3</v>
      </c>
      <c r="C42" s="43" t="s">
        <v>113</v>
      </c>
      <c r="D42" s="51">
        <v>3.7175669964054565</v>
      </c>
      <c r="E42" s="51">
        <v>-0.6541172100297924</v>
      </c>
      <c r="F42" s="51">
        <v>0.99286974563182906</v>
      </c>
      <c r="G42" s="51">
        <v>-5.1295038045948234</v>
      </c>
      <c r="H42" s="51">
        <v>-1.0773427425776194</v>
      </c>
      <c r="I42" s="51">
        <v>-6.4717563437013768</v>
      </c>
      <c r="J42" s="51">
        <v>-8.1918688740391978</v>
      </c>
      <c r="K42" s="51">
        <v>-0.72161527060731001</v>
      </c>
      <c r="L42" s="38">
        <v>-0.37914579092809231</v>
      </c>
      <c r="M42" s="38">
        <v>-1.9</v>
      </c>
      <c r="N42" s="38">
        <v>-0.8</v>
      </c>
      <c r="O42" s="38">
        <v>0.9</v>
      </c>
    </row>
    <row r="43" spans="1:15">
      <c r="A43" s="35" t="s">
        <v>114</v>
      </c>
      <c r="B43" s="36">
        <v>3</v>
      </c>
      <c r="C43" s="43" t="s">
        <v>115</v>
      </c>
      <c r="D43" s="51">
        <v>2.921141728881544</v>
      </c>
      <c r="E43" s="51">
        <v>3.7359059183676537</v>
      </c>
      <c r="F43" s="51">
        <v>0.38051773068968792</v>
      </c>
      <c r="G43" s="51">
        <v>10.285022513090874</v>
      </c>
      <c r="H43" s="51">
        <v>1.7844836393126395</v>
      </c>
      <c r="I43" s="51">
        <v>2.4683618190136807</v>
      </c>
      <c r="J43" s="51">
        <v>2.3101060112087684</v>
      </c>
      <c r="K43" s="51">
        <v>0.9951217003743722</v>
      </c>
      <c r="L43" s="38">
        <v>-1.4013231949754519</v>
      </c>
      <c r="M43" s="38">
        <v>-0.4</v>
      </c>
      <c r="N43" s="38">
        <v>-0.1</v>
      </c>
      <c r="O43" s="38">
        <v>1.4</v>
      </c>
    </row>
    <row r="44" spans="1:15">
      <c r="A44" s="35" t="s">
        <v>116</v>
      </c>
      <c r="B44" s="36">
        <v>3</v>
      </c>
      <c r="C44" s="43" t="s">
        <v>117</v>
      </c>
      <c r="D44" s="51">
        <v>1.9865298116752861</v>
      </c>
      <c r="E44" s="51">
        <v>0</v>
      </c>
      <c r="F44" s="51">
        <v>0</v>
      </c>
      <c r="G44" s="51">
        <v>3.6599500839978192</v>
      </c>
      <c r="H44" s="51">
        <v>7.0628244715178337</v>
      </c>
      <c r="I44" s="51">
        <v>9.5599391654577629E-5</v>
      </c>
      <c r="J44" s="51">
        <v>0</v>
      </c>
      <c r="K44" s="51">
        <v>8.8950223901129366</v>
      </c>
      <c r="L44" s="38">
        <v>1.66565979914662</v>
      </c>
      <c r="M44" s="38">
        <v>0</v>
      </c>
      <c r="N44" s="38">
        <v>0</v>
      </c>
      <c r="O44" s="38">
        <v>-0.8</v>
      </c>
    </row>
    <row r="45" spans="1:15">
      <c r="A45" s="31" t="s">
        <v>118</v>
      </c>
      <c r="B45" s="32">
        <v>2</v>
      </c>
      <c r="C45" s="42" t="s">
        <v>119</v>
      </c>
      <c r="D45" s="51">
        <v>3.404009180724942</v>
      </c>
      <c r="E45" s="51">
        <v>2.3433308897830654</v>
      </c>
      <c r="F45" s="51">
        <v>-1.4136673818642695</v>
      </c>
      <c r="G45" s="51">
        <v>1.5928414925616714</v>
      </c>
      <c r="H45" s="51">
        <v>-0.27990882693802593</v>
      </c>
      <c r="I45" s="51">
        <v>13.1369713856381</v>
      </c>
      <c r="J45" s="51">
        <v>-1.3404671111055366</v>
      </c>
      <c r="K45" s="24">
        <v>8.917223451117156</v>
      </c>
      <c r="L45" s="34">
        <v>2.8415970536639601</v>
      </c>
      <c r="M45" s="34">
        <v>2.5</v>
      </c>
      <c r="N45" s="34">
        <v>-0.6</v>
      </c>
      <c r="O45" s="34">
        <v>6</v>
      </c>
    </row>
    <row r="46" spans="1:15">
      <c r="A46" s="35" t="s">
        <v>120</v>
      </c>
      <c r="B46" s="36">
        <v>3</v>
      </c>
      <c r="C46" s="43" t="s">
        <v>121</v>
      </c>
      <c r="D46" s="51">
        <v>8.3121134261435028</v>
      </c>
      <c r="E46" s="51">
        <v>2.7124511056219616</v>
      </c>
      <c r="F46" s="51">
        <v>-6.4881722116079938</v>
      </c>
      <c r="G46" s="51">
        <v>1.5998561625105687</v>
      </c>
      <c r="H46" s="51">
        <v>-2.6893347398813003</v>
      </c>
      <c r="I46" s="51">
        <v>-4.4621415657606534</v>
      </c>
      <c r="J46" s="51">
        <v>-6.0515865215660023</v>
      </c>
      <c r="K46" s="51">
        <v>6.3391802462058431</v>
      </c>
      <c r="L46" s="38">
        <v>5.4190501081996958</v>
      </c>
      <c r="M46" s="38">
        <v>4</v>
      </c>
      <c r="N46" s="38">
        <v>-0.1</v>
      </c>
      <c r="O46" s="38">
        <v>7.6</v>
      </c>
    </row>
    <row r="47" spans="1:15" ht="30">
      <c r="A47" s="35" t="s">
        <v>122</v>
      </c>
      <c r="B47" s="36">
        <v>3</v>
      </c>
      <c r="C47" s="43" t="s">
        <v>123</v>
      </c>
      <c r="D47" s="51">
        <v>-10.589770123483605</v>
      </c>
      <c r="E47" s="51">
        <v>2.1621012028487483</v>
      </c>
      <c r="F47" s="51">
        <v>1.5902217621664181</v>
      </c>
      <c r="G47" s="51">
        <v>1.7481305001768435</v>
      </c>
      <c r="H47" s="51">
        <v>10.90730975041984</v>
      </c>
      <c r="I47" s="51">
        <v>29.275095538140917</v>
      </c>
      <c r="J47" s="51">
        <v>0.15249193490429161</v>
      </c>
      <c r="K47" s="51">
        <v>11.878152908139914</v>
      </c>
      <c r="L47" s="38">
        <v>0.95430898490757621</v>
      </c>
      <c r="M47" s="38">
        <v>-0.2</v>
      </c>
      <c r="N47" s="38">
        <v>0.3</v>
      </c>
      <c r="O47" s="38">
        <v>1.9</v>
      </c>
    </row>
    <row r="48" spans="1:15">
      <c r="A48" s="35" t="s">
        <v>124</v>
      </c>
      <c r="B48" s="36">
        <v>3</v>
      </c>
      <c r="C48" s="43" t="s">
        <v>125</v>
      </c>
      <c r="D48" s="51">
        <v>2.2726754857505025</v>
      </c>
      <c r="E48" s="51">
        <v>1.638395944550235</v>
      </c>
      <c r="F48" s="51">
        <v>3.6033487230054595</v>
      </c>
      <c r="G48" s="51">
        <v>3.1965349326421215</v>
      </c>
      <c r="H48" s="51">
        <v>9.2660190563446108</v>
      </c>
      <c r="I48" s="51">
        <v>7.4092190649805465</v>
      </c>
      <c r="J48" s="51">
        <v>4.8032909627676128</v>
      </c>
      <c r="K48" s="51">
        <v>2.6676312400205409</v>
      </c>
      <c r="L48" s="38">
        <v>2.6347250901544763</v>
      </c>
      <c r="M48" s="38">
        <v>0.4</v>
      </c>
      <c r="N48" s="38">
        <v>-8.3000000000000007</v>
      </c>
      <c r="O48" s="38">
        <v>5.4</v>
      </c>
    </row>
    <row r="49" spans="1:15">
      <c r="A49" s="31" t="s">
        <v>126</v>
      </c>
      <c r="B49" s="32">
        <v>2</v>
      </c>
      <c r="C49" s="42" t="s">
        <v>127</v>
      </c>
      <c r="D49" s="24">
        <v>0</v>
      </c>
      <c r="E49" s="24">
        <v>-4.1816086258825713</v>
      </c>
      <c r="F49" s="24">
        <v>-1.4447606549467622</v>
      </c>
      <c r="G49" s="24">
        <v>5.53956597914236E-2</v>
      </c>
      <c r="H49" s="24">
        <v>-0.26505687853624987</v>
      </c>
      <c r="I49" s="24">
        <v>-4.3333824883142844E-2</v>
      </c>
      <c r="J49" s="24">
        <v>-8.7591988933740095E-2</v>
      </c>
      <c r="K49" s="24">
        <v>-0.54447770624818359</v>
      </c>
      <c r="L49" s="34">
        <v>4.5070132624772867</v>
      </c>
      <c r="M49" s="34">
        <v>-0.9</v>
      </c>
      <c r="N49" s="34">
        <v>-0.8</v>
      </c>
      <c r="O49" s="34">
        <v>2.9</v>
      </c>
    </row>
    <row r="50" spans="1:15">
      <c r="A50" s="35" t="s">
        <v>128</v>
      </c>
      <c r="B50" s="36">
        <v>3</v>
      </c>
      <c r="C50" s="43" t="s">
        <v>129</v>
      </c>
      <c r="D50" s="51">
        <v>0</v>
      </c>
      <c r="E50" s="51">
        <v>0</v>
      </c>
      <c r="F50" s="51">
        <v>9.765800963734069</v>
      </c>
      <c r="G50" s="51">
        <v>112.09925961654157</v>
      </c>
      <c r="H50" s="51">
        <v>-2.5745803687732001E-4</v>
      </c>
      <c r="I50" s="51">
        <v>2.574586997397701E-4</v>
      </c>
      <c r="J50" s="51">
        <v>0</v>
      </c>
      <c r="K50" s="51">
        <v>0</v>
      </c>
      <c r="L50" s="38">
        <v>0.88032870861810031</v>
      </c>
      <c r="M50" s="38">
        <v>0</v>
      </c>
      <c r="N50" s="38">
        <v>0</v>
      </c>
      <c r="O50" s="38">
        <v>0</v>
      </c>
    </row>
    <row r="51" spans="1:15" ht="30">
      <c r="A51" s="35" t="s">
        <v>130</v>
      </c>
      <c r="B51" s="36">
        <v>3</v>
      </c>
      <c r="C51" s="43" t="s">
        <v>131</v>
      </c>
      <c r="D51" s="51">
        <v>-1.4560859088278695</v>
      </c>
      <c r="E51" s="51">
        <v>-10.172953733875607</v>
      </c>
      <c r="F51" s="51">
        <v>-27.0738378099405</v>
      </c>
      <c r="G51" s="51">
        <v>-14.903831485360671</v>
      </c>
      <c r="H51" s="51">
        <v>-7.0409664364097386</v>
      </c>
      <c r="I51" s="51">
        <v>-1.2333943382039823</v>
      </c>
      <c r="J51" s="51">
        <v>-2.5250202143425158</v>
      </c>
      <c r="K51" s="51">
        <v>-16.088177378345357</v>
      </c>
      <c r="L51" s="38">
        <v>-19.073414136736595</v>
      </c>
      <c r="M51" s="38">
        <v>-7.8</v>
      </c>
      <c r="N51" s="38">
        <v>-3.8</v>
      </c>
      <c r="O51" s="38">
        <v>-7.7</v>
      </c>
    </row>
    <row r="52" spans="1:15" ht="30">
      <c r="A52" s="35" t="s">
        <v>132</v>
      </c>
      <c r="B52" s="36">
        <v>3</v>
      </c>
      <c r="C52" s="43" t="s">
        <v>133</v>
      </c>
      <c r="D52" s="51">
        <v>-2.1835550422683414</v>
      </c>
      <c r="E52" s="51">
        <v>-3.8437757219338851</v>
      </c>
      <c r="F52" s="51">
        <v>0</v>
      </c>
      <c r="G52" s="51">
        <v>-1.63534666999401</v>
      </c>
      <c r="H52" s="51">
        <v>6.7026452561707054E-5</v>
      </c>
      <c r="I52" s="51">
        <v>7.6477235643793845E-5</v>
      </c>
      <c r="J52" s="51">
        <v>0</v>
      </c>
      <c r="K52" s="51">
        <v>0</v>
      </c>
      <c r="L52" s="38">
        <v>6.1850150364914862</v>
      </c>
      <c r="M52" s="38">
        <v>0</v>
      </c>
      <c r="N52" s="38">
        <v>0</v>
      </c>
      <c r="O52" s="38">
        <v>5</v>
      </c>
    </row>
    <row r="53" spans="1:15">
      <c r="A53" s="31" t="s">
        <v>134</v>
      </c>
      <c r="B53" s="32">
        <v>2</v>
      </c>
      <c r="C53" s="42" t="s">
        <v>135</v>
      </c>
      <c r="D53" s="24">
        <v>6.9713227271896283</v>
      </c>
      <c r="E53" s="24">
        <v>20.489291471963412</v>
      </c>
      <c r="F53" s="24">
        <v>0.61380817970307688</v>
      </c>
      <c r="G53" s="24">
        <v>1.9349325257056176</v>
      </c>
      <c r="H53" s="24">
        <v>1.2277009027966534</v>
      </c>
      <c r="I53" s="24">
        <v>1.3737183571536307</v>
      </c>
      <c r="J53" s="24">
        <v>1.1454042793832226</v>
      </c>
      <c r="K53" s="24">
        <v>-1.749991383916339</v>
      </c>
      <c r="L53" s="34">
        <v>-6.6821042842300864</v>
      </c>
      <c r="M53" s="34">
        <v>-31.2</v>
      </c>
      <c r="N53" s="34">
        <v>-1.5</v>
      </c>
      <c r="O53" s="34">
        <v>0.1</v>
      </c>
    </row>
    <row r="54" spans="1:15" ht="60">
      <c r="A54" s="35" t="s">
        <v>136</v>
      </c>
      <c r="B54" s="36">
        <v>3</v>
      </c>
      <c r="C54" s="43" t="s">
        <v>137</v>
      </c>
      <c r="D54" s="51">
        <v>-6.2413206339574376</v>
      </c>
      <c r="E54" s="51">
        <v>-0.82039718439832299</v>
      </c>
      <c r="F54" s="51">
        <v>-5.2458163077643674</v>
      </c>
      <c r="G54" s="51">
        <v>-0.11448359983143895</v>
      </c>
      <c r="H54" s="51">
        <v>-13.456769668343821</v>
      </c>
      <c r="I54" s="51">
        <v>-4.3013254458715382</v>
      </c>
      <c r="J54" s="51">
        <v>-1.024480703063624</v>
      </c>
      <c r="K54" s="51">
        <v>-8.4526213816378509E-2</v>
      </c>
      <c r="L54" s="38">
        <v>-2.6061199242253803</v>
      </c>
      <c r="M54" s="38">
        <v>-17.100000000000001</v>
      </c>
      <c r="N54" s="38">
        <v>2.5</v>
      </c>
      <c r="O54" s="38">
        <v>-0.4</v>
      </c>
    </row>
    <row r="55" spans="1:15" ht="45">
      <c r="A55" s="35" t="s">
        <v>138</v>
      </c>
      <c r="B55" s="36">
        <v>3</v>
      </c>
      <c r="C55" s="43" t="s">
        <v>139</v>
      </c>
      <c r="D55" s="51">
        <v>0</v>
      </c>
      <c r="E55" s="51">
        <v>0</v>
      </c>
      <c r="F55" s="51">
        <v>0</v>
      </c>
      <c r="G55" s="51">
        <v>0</v>
      </c>
      <c r="H55" s="51">
        <v>5.2970174562748253E-2</v>
      </c>
      <c r="I55" s="51">
        <v>0</v>
      </c>
      <c r="J55" s="51">
        <v>0</v>
      </c>
      <c r="K55" s="51">
        <v>0</v>
      </c>
      <c r="L55" s="38">
        <v>0.10101431894572954</v>
      </c>
      <c r="M55" s="38">
        <v>-9.1</v>
      </c>
      <c r="N55" s="38">
        <v>6.4</v>
      </c>
      <c r="O55" s="38">
        <v>0.4</v>
      </c>
    </row>
    <row r="56" spans="1:15" ht="45">
      <c r="A56" s="35" t="s">
        <v>140</v>
      </c>
      <c r="B56" s="36">
        <v>3</v>
      </c>
      <c r="C56" s="43" t="s">
        <v>141</v>
      </c>
      <c r="D56" s="51">
        <v>0.56416295356028456</v>
      </c>
      <c r="E56" s="51">
        <v>0</v>
      </c>
      <c r="F56" s="51">
        <v>0.91985799924399825</v>
      </c>
      <c r="G56" s="51">
        <v>1.5538824100428319</v>
      </c>
      <c r="H56" s="51">
        <v>-2.9750126086923023</v>
      </c>
      <c r="I56" s="51">
        <v>0</v>
      </c>
      <c r="J56" s="51">
        <v>0</v>
      </c>
      <c r="K56" s="51">
        <v>0</v>
      </c>
      <c r="L56" s="38">
        <v>-2.9535309002374106</v>
      </c>
      <c r="M56" s="38">
        <v>-18.3</v>
      </c>
      <c r="N56" s="38">
        <v>13.9</v>
      </c>
      <c r="O56" s="38">
        <v>-2.1</v>
      </c>
    </row>
    <row r="57" spans="1:15" ht="30">
      <c r="A57" s="35" t="s">
        <v>142</v>
      </c>
      <c r="B57" s="36">
        <v>3</v>
      </c>
      <c r="C57" s="43" t="s">
        <v>143</v>
      </c>
      <c r="D57" s="51">
        <v>6.4474612559175721</v>
      </c>
      <c r="E57" s="51">
        <v>0.94039238201296893</v>
      </c>
      <c r="F57" s="51">
        <v>3.6709447694879818</v>
      </c>
      <c r="G57" s="51">
        <v>1.5184716718048012</v>
      </c>
      <c r="H57" s="51">
        <v>5.1194120326012109E-2</v>
      </c>
      <c r="I57" s="51">
        <v>-4.2782258978132495E-2</v>
      </c>
      <c r="J57" s="51">
        <v>-0.24043278235117604</v>
      </c>
      <c r="K57" s="51">
        <v>-0.33316327101467869</v>
      </c>
      <c r="L57" s="38">
        <v>1.4158940467470773</v>
      </c>
      <c r="M57" s="38">
        <v>-5.2</v>
      </c>
      <c r="N57" s="38">
        <v>8.1</v>
      </c>
      <c r="O57" s="38">
        <v>-4.5</v>
      </c>
    </row>
    <row r="58" spans="1:15" ht="30">
      <c r="A58" s="35" t="s">
        <v>144</v>
      </c>
      <c r="B58" s="36">
        <v>3</v>
      </c>
      <c r="C58" s="43" t="s">
        <v>145</v>
      </c>
      <c r="D58" s="51">
        <v>7.4623246687058593</v>
      </c>
      <c r="E58" s="51">
        <v>4.3749123489611401</v>
      </c>
      <c r="F58" s="51">
        <v>3.139374538860821</v>
      </c>
      <c r="G58" s="51">
        <v>-0.57772830827864752</v>
      </c>
      <c r="H58" s="51">
        <v>-6.0456413235320277</v>
      </c>
      <c r="I58" s="51">
        <v>-6.2969186075801389E-2</v>
      </c>
      <c r="J58" s="51">
        <v>1.0026577764246722</v>
      </c>
      <c r="K58" s="51">
        <v>1.992982862832952</v>
      </c>
      <c r="L58" s="38">
        <v>-5.928841959211546</v>
      </c>
      <c r="M58" s="38">
        <v>-1.9</v>
      </c>
      <c r="N58" s="38">
        <v>-5</v>
      </c>
      <c r="O58" s="38">
        <v>-1.5</v>
      </c>
    </row>
    <row r="59" spans="1:15">
      <c r="A59" s="35" t="s">
        <v>146</v>
      </c>
      <c r="B59" s="36">
        <v>3</v>
      </c>
      <c r="C59" s="43" t="s">
        <v>147</v>
      </c>
      <c r="D59" s="51">
        <v>14.452206467782688</v>
      </c>
      <c r="E59" s="51">
        <v>35.201208982404964</v>
      </c>
      <c r="F59" s="51">
        <v>0.85178884223218576</v>
      </c>
      <c r="G59" s="51">
        <v>2.8321995687378765</v>
      </c>
      <c r="H59" s="51">
        <v>3.3233881753799084</v>
      </c>
      <c r="I59" s="51">
        <v>2.6788208252801868</v>
      </c>
      <c r="J59" s="51">
        <v>1.7847981528684287</v>
      </c>
      <c r="K59" s="51">
        <v>-2.7486829884690795</v>
      </c>
      <c r="L59" s="38">
        <v>-8.7468518619815327</v>
      </c>
      <c r="M59" s="38">
        <v>-53.6</v>
      </c>
      <c r="N59" s="38">
        <v>-9.1999999999999993</v>
      </c>
      <c r="O59" s="38">
        <v>18.2</v>
      </c>
    </row>
    <row r="60" spans="1:15">
      <c r="A60" s="31" t="s">
        <v>148</v>
      </c>
      <c r="B60" s="32">
        <v>2</v>
      </c>
      <c r="C60" s="42" t="s">
        <v>149</v>
      </c>
      <c r="D60" s="24">
        <v>1.9090561417019549</v>
      </c>
      <c r="E60" s="24">
        <v>1.8073761053376591</v>
      </c>
      <c r="F60" s="24">
        <v>4.4897725938741848</v>
      </c>
      <c r="G60" s="24">
        <v>4.3807896718291346</v>
      </c>
      <c r="H60" s="24">
        <v>2.9216297588170388</v>
      </c>
      <c r="I60" s="24">
        <v>2.4570219600900911</v>
      </c>
      <c r="J60" s="24">
        <v>2.2710715323552124</v>
      </c>
      <c r="K60" s="24">
        <v>1.0728368887864195</v>
      </c>
      <c r="L60" s="34">
        <v>0.80500536428020564</v>
      </c>
      <c r="M60" s="34">
        <v>1.2</v>
      </c>
      <c r="N60" s="34">
        <v>1.5</v>
      </c>
      <c r="O60" s="34">
        <v>1.8</v>
      </c>
    </row>
    <row r="61" spans="1:15" ht="30">
      <c r="A61" s="35" t="s">
        <v>150</v>
      </c>
      <c r="B61" s="36">
        <v>3</v>
      </c>
      <c r="C61" s="43" t="s">
        <v>151</v>
      </c>
      <c r="D61" s="51">
        <v>3.3922678262213748</v>
      </c>
      <c r="E61" s="51">
        <v>1.8992942394591106</v>
      </c>
      <c r="F61" s="51">
        <v>6.0658316256679239</v>
      </c>
      <c r="G61" s="51">
        <v>7.1035300413130829</v>
      </c>
      <c r="H61" s="51">
        <v>2.9705858231551208</v>
      </c>
      <c r="I61" s="51">
        <v>4.8931166836811277</v>
      </c>
      <c r="J61" s="51">
        <v>4.9958115983497207</v>
      </c>
      <c r="K61" s="51">
        <v>2.3424914988729721</v>
      </c>
      <c r="L61" s="38">
        <v>1.5280287890149822</v>
      </c>
      <c r="M61" s="38">
        <v>2.2000000000000002</v>
      </c>
      <c r="N61" s="38">
        <v>1.4</v>
      </c>
      <c r="O61" s="38">
        <v>0.6</v>
      </c>
    </row>
    <row r="62" spans="1:15">
      <c r="A62" s="35" t="s">
        <v>152</v>
      </c>
      <c r="B62" s="36">
        <v>3</v>
      </c>
      <c r="C62" s="43" t="s">
        <v>153</v>
      </c>
      <c r="D62" s="51">
        <v>6.0254207877350874</v>
      </c>
      <c r="E62" s="51">
        <v>4.1261549924164687</v>
      </c>
      <c r="F62" s="51">
        <v>3.2239254763886169</v>
      </c>
      <c r="G62" s="51">
        <v>1.1059465965409385</v>
      </c>
      <c r="H62" s="51">
        <v>0.8507039101356072</v>
      </c>
      <c r="I62" s="51">
        <v>1.5953468470110648</v>
      </c>
      <c r="J62" s="51">
        <v>0.55076123605577787</v>
      </c>
      <c r="K62" s="51">
        <v>0.25678347504117294</v>
      </c>
      <c r="L62" s="38">
        <v>1.3950379022527812</v>
      </c>
      <c r="M62" s="38">
        <v>2.1</v>
      </c>
      <c r="N62" s="38">
        <v>1.4</v>
      </c>
      <c r="O62" s="38">
        <v>0.5</v>
      </c>
    </row>
    <row r="63" spans="1:15" ht="105">
      <c r="A63" s="35" t="s">
        <v>154</v>
      </c>
      <c r="B63" s="36">
        <v>3</v>
      </c>
      <c r="C63" s="43" t="s">
        <v>155</v>
      </c>
      <c r="D63" s="51">
        <v>0</v>
      </c>
      <c r="E63" s="51">
        <v>0.83076117021163043</v>
      </c>
      <c r="F63" s="51">
        <v>1.6478327854913524</v>
      </c>
      <c r="G63" s="51">
        <v>0.2057769514259602</v>
      </c>
      <c r="H63" s="51">
        <v>0.41070875888865416</v>
      </c>
      <c r="I63" s="51">
        <v>0</v>
      </c>
      <c r="J63" s="51">
        <v>0</v>
      </c>
      <c r="K63" s="51">
        <v>0</v>
      </c>
      <c r="L63" s="38">
        <v>0</v>
      </c>
      <c r="M63" s="38">
        <v>0</v>
      </c>
      <c r="N63" s="38">
        <v>0</v>
      </c>
      <c r="O63" s="38">
        <v>0</v>
      </c>
    </row>
    <row r="64" spans="1:15" ht="30">
      <c r="A64" s="35" t="s">
        <v>156</v>
      </c>
      <c r="B64" s="36">
        <v>3</v>
      </c>
      <c r="C64" s="43" t="s">
        <v>157</v>
      </c>
      <c r="D64" s="51">
        <v>0</v>
      </c>
      <c r="E64" s="51">
        <v>1.6765795593210386</v>
      </c>
      <c r="F64" s="51">
        <v>1.157626635583334</v>
      </c>
      <c r="G64" s="51">
        <v>6.4389002929082961</v>
      </c>
      <c r="H64" s="51">
        <v>4.2177934338878726</v>
      </c>
      <c r="I64" s="51">
        <v>0.58662635739968216</v>
      </c>
      <c r="J64" s="51">
        <v>-1.2007901648631322E-2</v>
      </c>
      <c r="K64" s="51">
        <v>-2.4018687437641656E-2</v>
      </c>
      <c r="L64" s="38">
        <v>0</v>
      </c>
      <c r="M64" s="38">
        <v>0</v>
      </c>
      <c r="N64" s="38">
        <v>1.9</v>
      </c>
      <c r="O64" s="38">
        <v>4</v>
      </c>
    </row>
    <row r="65" spans="1:15" ht="30">
      <c r="A65" s="35" t="s">
        <v>158</v>
      </c>
      <c r="B65" s="36">
        <v>3</v>
      </c>
      <c r="C65" s="43" t="s">
        <v>159</v>
      </c>
      <c r="D65" s="51">
        <v>-0.77411844311916667</v>
      </c>
      <c r="E65" s="51">
        <v>-0.96654695467748397</v>
      </c>
      <c r="F65" s="51">
        <v>1.1991273735365235</v>
      </c>
      <c r="G65" s="51">
        <v>0.2003930507364399</v>
      </c>
      <c r="H65" s="51">
        <v>0.13851558577922712</v>
      </c>
      <c r="I65" s="51">
        <v>-0.2547896498608308</v>
      </c>
      <c r="J65" s="51">
        <v>0.53621612396202023</v>
      </c>
      <c r="K65" s="51">
        <v>0</v>
      </c>
      <c r="L65" s="38">
        <v>-7.3466381595935118E-2</v>
      </c>
      <c r="M65" s="38">
        <v>0.1</v>
      </c>
      <c r="N65" s="38">
        <v>0</v>
      </c>
      <c r="O65" s="38">
        <v>0</v>
      </c>
    </row>
    <row r="66" spans="1:15">
      <c r="A66" s="31" t="s">
        <v>160</v>
      </c>
      <c r="B66" s="32">
        <v>2</v>
      </c>
      <c r="C66" s="42" t="s">
        <v>161</v>
      </c>
      <c r="D66" s="24">
        <v>0.89926620707399019</v>
      </c>
      <c r="E66" s="24">
        <v>1.4481538989902647</v>
      </c>
      <c r="F66" s="24">
        <v>0.56055368117872251</v>
      </c>
      <c r="G66" s="24">
        <v>2.1687258325590668</v>
      </c>
      <c r="H66" s="24">
        <v>0.84476070860819308</v>
      </c>
      <c r="I66" s="24">
        <v>0.6679988780880225</v>
      </c>
      <c r="J66" s="24">
        <v>1.8191819232009083</v>
      </c>
      <c r="K66" s="24">
        <v>0.67980473710732148</v>
      </c>
      <c r="L66" s="34">
        <v>0.30331115963913219</v>
      </c>
      <c r="M66" s="34">
        <v>-6.2</v>
      </c>
      <c r="N66" s="34">
        <v>-1.1000000000000001</v>
      </c>
      <c r="O66" s="34">
        <v>12.5</v>
      </c>
    </row>
    <row r="67" spans="1:15">
      <c r="A67" s="35" t="s">
        <v>162</v>
      </c>
      <c r="B67" s="36">
        <v>3</v>
      </c>
      <c r="C67" s="43" t="s">
        <v>163</v>
      </c>
      <c r="D67" s="51">
        <v>0.89926620707399019</v>
      </c>
      <c r="E67" s="51">
        <v>1.4481538989902647</v>
      </c>
      <c r="F67" s="51">
        <v>0.56055368117872251</v>
      </c>
      <c r="G67" s="51">
        <v>2.1687258325590668</v>
      </c>
      <c r="H67" s="51">
        <v>0.84476070860819308</v>
      </c>
      <c r="I67" s="51">
        <v>0.6679988780880225</v>
      </c>
      <c r="J67" s="51">
        <v>1.8191819232009083</v>
      </c>
      <c r="K67" s="51">
        <v>0.67980473710732148</v>
      </c>
      <c r="L67" s="38">
        <v>1.0204302428514469</v>
      </c>
      <c r="M67" s="38">
        <v>0.5</v>
      </c>
      <c r="N67" s="38">
        <v>0.8</v>
      </c>
      <c r="O67" s="38">
        <v>9.1</v>
      </c>
    </row>
    <row r="68" spans="1:15" ht="30">
      <c r="A68" s="35" t="s">
        <v>164</v>
      </c>
      <c r="B68" s="36">
        <v>3</v>
      </c>
      <c r="C68" s="43" t="s">
        <v>165</v>
      </c>
      <c r="D68" s="51"/>
      <c r="E68" s="51"/>
      <c r="F68" s="51"/>
      <c r="G68" s="51"/>
      <c r="H68" s="51"/>
      <c r="I68" s="51"/>
      <c r="J68" s="51"/>
      <c r="K68" s="51"/>
      <c r="L68" s="38"/>
      <c r="M68" s="38">
        <v>-28.3</v>
      </c>
      <c r="N68" s="38">
        <v>-9.6999999999999993</v>
      </c>
      <c r="O68" s="38">
        <v>16.7</v>
      </c>
    </row>
    <row r="69" spans="1:15" ht="30">
      <c r="A69" s="31" t="s">
        <v>166</v>
      </c>
      <c r="B69" s="32">
        <v>2</v>
      </c>
      <c r="C69" s="42" t="s">
        <v>167</v>
      </c>
      <c r="D69" s="24">
        <v>11.626017068172164</v>
      </c>
      <c r="E69" s="24">
        <v>3.6213617735407047</v>
      </c>
      <c r="F69" s="24">
        <v>3.5042905819652725</v>
      </c>
      <c r="G69" s="24">
        <v>2.9881679347879007</v>
      </c>
      <c r="H69" s="24">
        <v>-0.85010244959172543</v>
      </c>
      <c r="I69" s="24">
        <v>0.71208183590539764</v>
      </c>
      <c r="J69" s="24">
        <v>1.4744145017162573</v>
      </c>
      <c r="K69" s="24">
        <v>1.8191451899069395</v>
      </c>
      <c r="L69" s="34">
        <v>2.6023210877821641</v>
      </c>
      <c r="M69" s="34">
        <v>0.8</v>
      </c>
      <c r="N69" s="34">
        <v>0</v>
      </c>
      <c r="O69" s="34">
        <v>4.2</v>
      </c>
    </row>
    <row r="70" spans="1:15">
      <c r="A70" s="35">
        <v>12.1</v>
      </c>
      <c r="B70" s="36">
        <v>3</v>
      </c>
      <c r="C70" s="43" t="s">
        <v>168</v>
      </c>
      <c r="D70" s="51">
        <v>-0.25994310427486539</v>
      </c>
      <c r="E70" s="51">
        <v>0.50800840829818694</v>
      </c>
      <c r="F70" s="51">
        <v>1.9114264965119316</v>
      </c>
      <c r="G70" s="51">
        <v>0.73192713565991729</v>
      </c>
      <c r="H70" s="51">
        <v>16.00858107343241</v>
      </c>
      <c r="I70" s="51">
        <v>4.4422179317189219</v>
      </c>
      <c r="J70" s="51">
        <v>-0.11355306667700349</v>
      </c>
      <c r="K70" s="51">
        <v>3.9694714787284724</v>
      </c>
      <c r="L70" s="38">
        <v>5.331585946492325</v>
      </c>
      <c r="M70" s="38">
        <v>0.2</v>
      </c>
      <c r="N70" s="38">
        <v>-0.2</v>
      </c>
      <c r="O70" s="38">
        <v>8.1</v>
      </c>
    </row>
    <row r="71" spans="1:15">
      <c r="A71" s="35">
        <v>12.3</v>
      </c>
      <c r="B71" s="36">
        <v>3</v>
      </c>
      <c r="C71" s="43" t="s">
        <v>169</v>
      </c>
      <c r="D71" s="51">
        <v>67.89368928501996</v>
      </c>
      <c r="E71" s="51">
        <v>4.5702823243900079</v>
      </c>
      <c r="F71" s="51">
        <v>-10.005363866918794</v>
      </c>
      <c r="G71" s="51">
        <v>-7.6455810528680086</v>
      </c>
      <c r="H71" s="51">
        <v>-4.2321548756954499</v>
      </c>
      <c r="I71" s="51">
        <v>4.3366857014550133</v>
      </c>
      <c r="J71" s="51">
        <v>0.16552164818472329</v>
      </c>
      <c r="K71" s="51">
        <v>0.62816141268663195</v>
      </c>
      <c r="L71" s="38">
        <v>0.36948035948791313</v>
      </c>
      <c r="M71" s="38">
        <v>1.7</v>
      </c>
      <c r="N71" s="38">
        <v>1.1000000000000001</v>
      </c>
      <c r="O71" s="38">
        <v>-6.4</v>
      </c>
    </row>
    <row r="72" spans="1:15">
      <c r="A72" s="35">
        <v>12.4</v>
      </c>
      <c r="B72" s="36">
        <v>3</v>
      </c>
      <c r="C72" s="43" t="s">
        <v>170</v>
      </c>
      <c r="D72" s="51"/>
      <c r="E72" s="51"/>
      <c r="F72" s="51"/>
      <c r="G72" s="51"/>
      <c r="H72" s="51"/>
      <c r="I72" s="51"/>
      <c r="J72" s="51"/>
      <c r="K72" s="51"/>
      <c r="L72" s="38"/>
      <c r="M72" s="38">
        <v>0</v>
      </c>
      <c r="N72" s="38">
        <v>0</v>
      </c>
      <c r="O72" s="38">
        <v>0</v>
      </c>
    </row>
    <row r="73" spans="1:15">
      <c r="A73" s="35">
        <v>12.5</v>
      </c>
      <c r="B73" s="36">
        <v>3</v>
      </c>
      <c r="C73" s="43" t="s">
        <v>171</v>
      </c>
      <c r="D73" s="51">
        <v>1.6247293201134649</v>
      </c>
      <c r="E73" s="51">
        <v>-4.7923695681908249</v>
      </c>
      <c r="F73" s="51">
        <v>-1.1875927184069652</v>
      </c>
      <c r="G73" s="51">
        <v>7.6601137900632263</v>
      </c>
      <c r="H73" s="51">
        <v>-0.68958500736110728</v>
      </c>
      <c r="I73" s="51">
        <v>-2.2311808909616677</v>
      </c>
      <c r="J73" s="51">
        <v>2.0807689689354198</v>
      </c>
      <c r="K73" s="51">
        <v>-3.9432115390955396</v>
      </c>
      <c r="L73" s="38">
        <v>12.088962476619871</v>
      </c>
      <c r="M73" s="38">
        <v>0.5</v>
      </c>
      <c r="N73" s="38">
        <v>-0.4</v>
      </c>
      <c r="O73" s="38">
        <v>4.9000000000000004</v>
      </c>
    </row>
    <row r="74" spans="1:15" ht="30">
      <c r="A74" s="35">
        <v>12.6</v>
      </c>
      <c r="B74" s="36">
        <v>3</v>
      </c>
      <c r="C74" s="43" t="s">
        <v>172</v>
      </c>
      <c r="D74" s="51">
        <v>-0.80177243314929703</v>
      </c>
      <c r="E74" s="51">
        <v>0.17455369842545174</v>
      </c>
      <c r="F74" s="51">
        <v>15.297726072661563</v>
      </c>
      <c r="G74" s="51">
        <v>3.5600242430857825</v>
      </c>
      <c r="H74" s="51">
        <v>0.59393474377808531</v>
      </c>
      <c r="I74" s="51">
        <v>0</v>
      </c>
      <c r="J74" s="51">
        <v>7.2589599921156255E-3</v>
      </c>
      <c r="K74" s="51">
        <v>-9.8231051866988679</v>
      </c>
      <c r="L74" s="38">
        <v>-20.280373307420614</v>
      </c>
      <c r="M74" s="38">
        <v>3</v>
      </c>
      <c r="N74" s="38">
        <v>0</v>
      </c>
      <c r="O74" s="38">
        <v>4.8</v>
      </c>
    </row>
    <row r="75" spans="1:15">
      <c r="A75" s="35">
        <v>12.7</v>
      </c>
      <c r="B75" s="36">
        <v>3</v>
      </c>
      <c r="C75" s="43" t="s">
        <v>173</v>
      </c>
      <c r="D75" s="51">
        <v>32.171563154143783</v>
      </c>
      <c r="E75" s="51">
        <v>10.217030916035517</v>
      </c>
      <c r="F75" s="51">
        <v>9.6201156080027168</v>
      </c>
      <c r="G75" s="51">
        <v>8.192538761445471</v>
      </c>
      <c r="H75" s="51">
        <v>2.6979405783301456</v>
      </c>
      <c r="I75" s="51">
        <v>-3.4318520709670315</v>
      </c>
      <c r="J75" s="51">
        <v>4.0030803765759089</v>
      </c>
      <c r="K75" s="51">
        <v>4.9910500399213502</v>
      </c>
      <c r="L75" s="38">
        <v>3.5301143201968541</v>
      </c>
      <c r="M75" s="38">
        <v>2.1</v>
      </c>
      <c r="N75" s="38">
        <v>0.6</v>
      </c>
      <c r="O75" s="20">
        <v>4.3</v>
      </c>
    </row>
    <row r="76" spans="1: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5">
      <c r="A77" s="9" t="s">
        <v>174</v>
      </c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5">
      <c r="A78" s="9" t="s">
        <v>175</v>
      </c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5">
      <c r="A80" s="4" t="s">
        <v>34</v>
      </c>
      <c r="B80" s="1"/>
      <c r="C80" s="1"/>
      <c r="D80" s="1"/>
      <c r="E80" s="1"/>
      <c r="F80" s="1"/>
      <c r="G80" s="1"/>
      <c r="H80" s="1"/>
      <c r="I80" s="1"/>
      <c r="J80" s="1"/>
      <c r="K80" s="1"/>
    </row>
  </sheetData>
  <pageMargins left="0.7" right="0.7" top="0.75" bottom="0.75" header="0.3" footer="0.3"/>
  <pageSetup paperSize="9" scale="92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C14105021AD4F804FA82B61C84D26" ma:contentTypeVersion="18" ma:contentTypeDescription="Create a new document." ma:contentTypeScope="" ma:versionID="5aee20b870c7e9c23bc0e76278e0e627">
  <xsd:schema xmlns:xsd="http://www.w3.org/2001/XMLSchema" xmlns:xs="http://www.w3.org/2001/XMLSchema" xmlns:p="http://schemas.microsoft.com/office/2006/metadata/properties" xmlns:ns2="e852c22b-e7ac-4198-879d-6482d741b284" xmlns:ns3="c72d161f-6958-497c-b1b8-962371ca62e8" targetNamespace="http://schemas.microsoft.com/office/2006/metadata/properties" ma:root="true" ma:fieldsID="ce27482a38859fcf586f0595db30fdb4" ns2:_="" ns3:_="">
    <xsd:import namespace="e852c22b-e7ac-4198-879d-6482d741b284"/>
    <xsd:import namespace="c72d161f-6958-497c-b1b8-962371ca62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2c22b-e7ac-4198-879d-6482d741b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e65314-d914-4abf-a8f7-25eddf319b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d161f-6958-497c-b1b8-962371ca62e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45e736c-c206-40f1-ad41-bdee19fcdf15}" ma:internalName="TaxCatchAll" ma:showField="CatchAllData" ma:web="c72d161f-6958-497c-b1b8-962371ca62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52c22b-e7ac-4198-879d-6482d741b284">
      <Terms xmlns="http://schemas.microsoft.com/office/infopath/2007/PartnerControls"/>
    </lcf76f155ced4ddcb4097134ff3c332f>
    <TaxCatchAll xmlns="c72d161f-6958-497c-b1b8-962371ca62e8" xsi:nil="true"/>
  </documentManagement>
</p:properties>
</file>

<file path=customXml/itemProps1.xml><?xml version="1.0" encoding="utf-8"?>
<ds:datastoreItem xmlns:ds="http://schemas.openxmlformats.org/officeDocument/2006/customXml" ds:itemID="{FAB6D2A8-767D-4C58-ABFB-C8EAC4D00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2c22b-e7ac-4198-879d-6482d741b284"/>
    <ds:schemaRef ds:uri="c72d161f-6958-497c-b1b8-962371ca62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888B57-E90E-47FA-A282-E99C035BA3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2BC83C-7156-4D24-882F-7C03A5EE3662}">
  <ds:schemaRefs>
    <ds:schemaRef ds:uri="http://schemas.microsoft.com/office/2006/metadata/properties"/>
    <ds:schemaRef ds:uri="http://schemas.microsoft.com/office/infopath/2007/PartnerControls"/>
    <ds:schemaRef ds:uri="e852c22b-e7ac-4198-879d-6482d741b284"/>
    <ds:schemaRef ds:uri="c72d161f-6958-497c-b1b8-962371ca62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Contents</vt:lpstr>
      <vt:lpstr>1</vt:lpstr>
      <vt:lpstr>2.01</vt:lpstr>
      <vt:lpstr>2.02</vt:lpstr>
      <vt:lpstr>2.03</vt:lpstr>
      <vt:lpstr>3</vt:lpstr>
      <vt:lpstr>4.01</vt:lpstr>
      <vt:lpstr>4.02</vt:lpstr>
      <vt:lpstr>'1'!Print_Area</vt:lpstr>
      <vt:lpstr>'2.01'!Print_Area</vt:lpstr>
      <vt:lpstr>'2.02'!Print_Area</vt:lpstr>
      <vt:lpstr>'2.03'!Print_Area</vt:lpstr>
      <vt:lpstr>'4.01'!Print_Area</vt:lpstr>
      <vt:lpstr>'4.02'!Print_Area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Shatha Mohammed Ismaeel</dc:creator>
  <cp:keywords/>
  <dc:description/>
  <cp:lastModifiedBy>Shatha Mohammed Ismaeel</cp:lastModifiedBy>
  <cp:revision/>
  <dcterms:created xsi:type="dcterms:W3CDTF">2019-06-27T11:19:42Z</dcterms:created>
  <dcterms:modified xsi:type="dcterms:W3CDTF">2023-11-27T08:30:09Z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0x0101001D1C14105021AD4F804FA82B61C84D26</vt:lpwstr>
  </property>
  <property fmtid="{D5CDD505-2E9C-101B-9397-08002B2CF9AE}" pid="3" name="Order">
    <vt:r8>214600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